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2" windowWidth="20640" windowHeight="11568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Arkusz1!$D$1:$D$688</definedName>
  </definedNames>
  <calcPr calcId="125725"/>
</workbook>
</file>

<file path=xl/calcChain.xml><?xml version="1.0" encoding="utf-8"?>
<calcChain xmlns="http://schemas.openxmlformats.org/spreadsheetml/2006/main">
  <c r="H686" i="1"/>
  <c r="H98"/>
  <c r="H99"/>
  <c r="H100"/>
  <c r="H101"/>
  <c r="H102"/>
  <c r="H103"/>
  <c r="H104"/>
  <c r="H572"/>
  <c r="H573"/>
  <c r="H579" l="1"/>
  <c r="H580"/>
  <c r="H581"/>
  <c r="H582"/>
  <c r="H583"/>
  <c r="H584"/>
  <c r="H585"/>
  <c r="H586"/>
  <c r="H587"/>
  <c r="H588"/>
  <c r="H589"/>
  <c r="H590"/>
  <c r="H591"/>
  <c r="H592"/>
  <c r="H593"/>
  <c r="H594"/>
  <c r="H595"/>
  <c r="H596"/>
  <c r="H597"/>
  <c r="H598"/>
  <c r="H599"/>
  <c r="H600"/>
  <c r="H601"/>
  <c r="H602"/>
  <c r="H603"/>
  <c r="H604"/>
  <c r="H605"/>
  <c r="H606"/>
  <c r="H607"/>
  <c r="H608"/>
  <c r="H609"/>
  <c r="H610"/>
  <c r="H611"/>
  <c r="H612"/>
  <c r="H613"/>
  <c r="H614"/>
  <c r="H615"/>
  <c r="H616"/>
  <c r="H617"/>
  <c r="H618"/>
  <c r="H619"/>
  <c r="H620"/>
  <c r="H621"/>
  <c r="H622"/>
  <c r="H578"/>
  <c r="H482"/>
  <c r="H483"/>
  <c r="H484"/>
  <c r="H485"/>
  <c r="H481"/>
  <c r="H633"/>
  <c r="H634"/>
  <c r="H635"/>
  <c r="H636"/>
  <c r="H637"/>
  <c r="H638"/>
  <c r="H639"/>
  <c r="H640"/>
  <c r="H641"/>
  <c r="H642"/>
  <c r="H643"/>
  <c r="H644"/>
  <c r="H645"/>
  <c r="H646"/>
  <c r="H647"/>
  <c r="H648"/>
  <c r="H649"/>
  <c r="H650"/>
  <c r="H651"/>
  <c r="H652"/>
  <c r="H653"/>
  <c r="H654"/>
  <c r="H655"/>
  <c r="H656"/>
  <c r="H678"/>
  <c r="H491"/>
  <c r="H492"/>
  <c r="H493"/>
  <c r="H494"/>
  <c r="H495"/>
  <c r="H496"/>
  <c r="H497"/>
  <c r="H498"/>
  <c r="H499"/>
  <c r="H500"/>
  <c r="H501"/>
  <c r="H502"/>
  <c r="H503"/>
  <c r="H504"/>
  <c r="H505"/>
  <c r="H506"/>
  <c r="H507"/>
  <c r="H508"/>
  <c r="H509"/>
  <c r="H510"/>
  <c r="H511"/>
  <c r="H512"/>
  <c r="H513"/>
  <c r="H514"/>
  <c r="H515"/>
  <c r="H516"/>
  <c r="H517"/>
  <c r="H518"/>
  <c r="H519"/>
  <c r="H520"/>
  <c r="H521"/>
  <c r="H522"/>
  <c r="H523"/>
  <c r="H524"/>
  <c r="H525"/>
  <c r="H526"/>
  <c r="H527"/>
  <c r="H528"/>
  <c r="H529"/>
  <c r="H530"/>
  <c r="H531"/>
  <c r="H532"/>
  <c r="H533"/>
  <c r="H534"/>
  <c r="H535"/>
  <c r="H536"/>
  <c r="H537"/>
  <c r="H538"/>
  <c r="H539"/>
  <c r="H540"/>
  <c r="H541"/>
  <c r="H542"/>
  <c r="H543"/>
  <c r="H544"/>
  <c r="H545"/>
  <c r="H546"/>
  <c r="H547"/>
  <c r="H548"/>
  <c r="H549"/>
  <c r="H550"/>
  <c r="H551"/>
  <c r="H552"/>
  <c r="H553"/>
  <c r="H554"/>
  <c r="H555"/>
  <c r="H556"/>
  <c r="H557"/>
  <c r="H558"/>
  <c r="H559"/>
  <c r="H560"/>
  <c r="H561"/>
  <c r="H562"/>
  <c r="H563"/>
  <c r="H564"/>
  <c r="H565"/>
  <c r="H566"/>
  <c r="H567"/>
  <c r="H568"/>
  <c r="H569"/>
  <c r="H570"/>
  <c r="H571"/>
  <c r="H390" l="1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57"/>
  <c r="H458"/>
  <c r="H459"/>
  <c r="H460"/>
  <c r="H461"/>
  <c r="H462"/>
  <c r="H463"/>
  <c r="H464"/>
  <c r="H465"/>
  <c r="H466"/>
  <c r="H467"/>
  <c r="H468"/>
  <c r="H354" l="1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 s="1"/>
  <c r="H353"/>
  <c r="H352"/>
  <c r="H351"/>
  <c r="H350"/>
  <c r="H349"/>
  <c r="H348"/>
  <c r="H347"/>
  <c r="H346"/>
  <c r="H345"/>
  <c r="H344"/>
  <c r="H343"/>
  <c r="H342"/>
  <c r="H341"/>
  <c r="H340"/>
  <c r="H339"/>
  <c r="H338"/>
  <c r="H337"/>
  <c r="H336"/>
  <c r="H335"/>
  <c r="H334"/>
  <c r="H333"/>
  <c r="H332"/>
  <c r="H327"/>
  <c r="H328" s="1"/>
  <c r="H218" l="1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171" l="1"/>
  <c r="H172"/>
  <c r="H173"/>
  <c r="H174"/>
  <c r="H175"/>
  <c r="H176"/>
  <c r="H177"/>
  <c r="H178"/>
  <c r="H179"/>
  <c r="H180"/>
  <c r="H181"/>
  <c r="H182"/>
  <c r="H183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4" l="1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628" l="1"/>
  <c r="H629"/>
  <c r="H630"/>
  <c r="H631"/>
  <c r="H632"/>
  <c r="H657"/>
  <c r="H658"/>
  <c r="H659"/>
  <c r="H660"/>
  <c r="H661"/>
  <c r="H662"/>
  <c r="H663"/>
  <c r="H664"/>
  <c r="H665"/>
  <c r="H666"/>
  <c r="H667"/>
  <c r="H668"/>
  <c r="H669"/>
  <c r="H670"/>
  <c r="H671"/>
  <c r="H672"/>
  <c r="H673"/>
  <c r="H674"/>
  <c r="H675"/>
  <c r="H676"/>
  <c r="H677"/>
  <c r="H627"/>
  <c r="H490"/>
  <c r="H470"/>
  <c r="H471"/>
  <c r="H472"/>
  <c r="H473"/>
  <c r="H474"/>
  <c r="H475"/>
  <c r="H476"/>
  <c r="H469"/>
  <c r="H456"/>
  <c r="H379"/>
  <c r="H380"/>
  <c r="H381"/>
  <c r="H382"/>
  <c r="H383"/>
  <c r="H384"/>
  <c r="H385"/>
  <c r="H386"/>
  <c r="H387"/>
  <c r="H388"/>
  <c r="H389"/>
  <c r="H444"/>
  <c r="H445"/>
  <c r="H446"/>
  <c r="H447"/>
  <c r="H448"/>
  <c r="H449"/>
  <c r="H450"/>
  <c r="H451"/>
  <c r="H378"/>
  <c r="H322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188"/>
  <c r="H161"/>
  <c r="H162"/>
  <c r="H163"/>
  <c r="H164"/>
  <c r="H165"/>
  <c r="H166"/>
  <c r="H167"/>
  <c r="H168"/>
  <c r="H169"/>
  <c r="H170"/>
  <c r="H97"/>
  <c r="H92"/>
  <c r="H91"/>
  <c r="H76"/>
  <c r="H77"/>
  <c r="H78"/>
  <c r="H79"/>
  <c r="H80"/>
  <c r="H81"/>
  <c r="H82"/>
  <c r="H83"/>
  <c r="H84"/>
  <c r="H85"/>
  <c r="H86"/>
  <c r="H8"/>
  <c r="H9"/>
  <c r="H10"/>
  <c r="H11"/>
  <c r="H12"/>
  <c r="H13"/>
  <c r="H70"/>
  <c r="H71"/>
  <c r="H72"/>
  <c r="H73"/>
  <c r="H74"/>
  <c r="H75"/>
  <c r="H7"/>
  <c r="H679" l="1"/>
  <c r="H574"/>
  <c r="H623" s="1"/>
  <c r="H452"/>
  <c r="H477" s="1"/>
  <c r="H323"/>
  <c r="H318"/>
  <c r="H184"/>
  <c r="H105"/>
  <c r="H93"/>
  <c r="H87"/>
  <c r="H486" l="1"/>
</calcChain>
</file>

<file path=xl/sharedStrings.xml><?xml version="1.0" encoding="utf-8"?>
<sst xmlns="http://schemas.openxmlformats.org/spreadsheetml/2006/main" count="1326" uniqueCount="800">
  <si>
    <t>Lp.</t>
  </si>
  <si>
    <t>Nazwa i typ (symbol) drukarki/kopiarki</t>
  </si>
  <si>
    <t>Symbol wkładu drukującego (orginalnego)</t>
  </si>
  <si>
    <t xml:space="preserve">Ilość szt. </t>
  </si>
  <si>
    <t>Cena jednostkowa brutto</t>
  </si>
  <si>
    <t>Wartość brutto</t>
  </si>
  <si>
    <t>I. Administracja Centralna</t>
  </si>
  <si>
    <t>EPSON WorkForce Pro WF-5620</t>
  </si>
  <si>
    <t>C13T79014010</t>
  </si>
  <si>
    <t>HP 3055 i HP1022n</t>
  </si>
  <si>
    <t xml:space="preserve">Q2612A </t>
  </si>
  <si>
    <t>HP Color LaserJet CM2320fxiMFP</t>
  </si>
  <si>
    <t xml:space="preserve">CC530A </t>
  </si>
  <si>
    <t xml:space="preserve">CC531A </t>
  </si>
  <si>
    <t xml:space="preserve">CC532A </t>
  </si>
  <si>
    <t xml:space="preserve">CC533A </t>
  </si>
  <si>
    <t>HP LJ 1006P</t>
  </si>
  <si>
    <t>CB435A</t>
  </si>
  <si>
    <t>HP LJ 1200</t>
  </si>
  <si>
    <t xml:space="preserve">C7115X </t>
  </si>
  <si>
    <t xml:space="preserve">HP LJ 2727 nf KHL 53A  </t>
  </si>
  <si>
    <t>Q7553A</t>
  </si>
  <si>
    <t>HP LJ 4250</t>
  </si>
  <si>
    <t xml:space="preserve">Q5942A </t>
  </si>
  <si>
    <t xml:space="preserve">HP LJ M1217 nfw MFP HP </t>
  </si>
  <si>
    <t xml:space="preserve">CE285A </t>
  </si>
  <si>
    <t>HP LJ P1606dn</t>
  </si>
  <si>
    <t xml:space="preserve">CE278A </t>
  </si>
  <si>
    <t xml:space="preserve">Q6473A </t>
  </si>
  <si>
    <t>Q6470A</t>
  </si>
  <si>
    <t xml:space="preserve">HP305A </t>
  </si>
  <si>
    <t xml:space="preserve">CE412A </t>
  </si>
  <si>
    <t xml:space="preserve">CE413A </t>
  </si>
  <si>
    <t>LEXMARK MS610DN</t>
  </si>
  <si>
    <t xml:space="preserve">50F2000 </t>
  </si>
  <si>
    <t>LEXMARK MX310dn</t>
  </si>
  <si>
    <t>60F2H00</t>
  </si>
  <si>
    <t>50F0Z00</t>
  </si>
  <si>
    <t>18YX143E</t>
  </si>
  <si>
    <t>18Y0144E</t>
  </si>
  <si>
    <t>NASHUATEC DSm 745</t>
  </si>
  <si>
    <t>OKI MC 342</t>
  </si>
  <si>
    <t>OKI MC362</t>
  </si>
  <si>
    <t>XEROX WORKCENTRE 3315</t>
  </si>
  <si>
    <t>Razem Brutto</t>
  </si>
  <si>
    <t>II. Domy Studenta - Błonie</t>
  </si>
  <si>
    <t>HP LJ 1010/1012</t>
  </si>
  <si>
    <t>RICOH FT 3213</t>
  </si>
  <si>
    <t>III. Biblioteka Główna</t>
  </si>
  <si>
    <t>HP LJ 3600DN</t>
  </si>
  <si>
    <t>HP MFP M177</t>
  </si>
  <si>
    <t xml:space="preserve">CF350A </t>
  </si>
  <si>
    <t>IV. Wydział Budownictwa, Architektury i Inżynierii Środowiska</t>
  </si>
  <si>
    <t xml:space="preserve">BROTHER HL-L2340DW                   </t>
  </si>
  <si>
    <t xml:space="preserve">TN2310 </t>
  </si>
  <si>
    <t>EPSON STYLUS D 88</t>
  </si>
  <si>
    <t>C13T06114010</t>
  </si>
  <si>
    <t>C13T06124010</t>
  </si>
  <si>
    <t>C13T06134010</t>
  </si>
  <si>
    <t>C13T06144010</t>
  </si>
  <si>
    <t>EPSON STYLUS OFFICE B1100</t>
  </si>
  <si>
    <t xml:space="preserve">T07114H10 </t>
  </si>
  <si>
    <t xml:space="preserve">T10024010 </t>
  </si>
  <si>
    <t xml:space="preserve">T10034010 </t>
  </si>
  <si>
    <t xml:space="preserve">T10044010 </t>
  </si>
  <si>
    <t>EPSON WF-7610</t>
  </si>
  <si>
    <t>C13T27154012</t>
  </si>
  <si>
    <t>C13T27914010</t>
  </si>
  <si>
    <t>HP CLJ CP3505 PCL6</t>
  </si>
  <si>
    <t xml:space="preserve">Q6470A </t>
  </si>
  <si>
    <t>HP LaserJet 3052</t>
  </si>
  <si>
    <t>Q2612A</t>
  </si>
  <si>
    <t xml:space="preserve">HP LJ 2100 </t>
  </si>
  <si>
    <t>C4096A</t>
  </si>
  <si>
    <t>HP LJ 3390</t>
  </si>
  <si>
    <t>Q5949A</t>
  </si>
  <si>
    <t>HP LJ 6 L</t>
  </si>
  <si>
    <t>C3906A</t>
  </si>
  <si>
    <t xml:space="preserve">HP LJ P 2015 </t>
  </si>
  <si>
    <t>HP LJ P1006</t>
  </si>
  <si>
    <t>CE278A</t>
  </si>
  <si>
    <t xml:space="preserve">HP LJ P2055dn </t>
  </si>
  <si>
    <t xml:space="preserve">CE505X </t>
  </si>
  <si>
    <t xml:space="preserve">HP LJ P3015dn </t>
  </si>
  <si>
    <t>CE255X</t>
  </si>
  <si>
    <t>HP LJ Pro 400 M401dn</t>
  </si>
  <si>
    <t xml:space="preserve">CF280A </t>
  </si>
  <si>
    <t xml:space="preserve">HP LJ Pro M201dw </t>
  </si>
  <si>
    <t>CF283X</t>
  </si>
  <si>
    <t>HP LJ PRO MFP M521 dn</t>
  </si>
  <si>
    <t>KYOCERA FS-1100</t>
  </si>
  <si>
    <t>TK-140</t>
  </si>
  <si>
    <t>LEXMARK CX310dn</t>
  </si>
  <si>
    <t>80C0S10</t>
  </si>
  <si>
    <t>80C0S20</t>
  </si>
  <si>
    <t>80C0S30</t>
  </si>
  <si>
    <t>80C0S40</t>
  </si>
  <si>
    <t xml:space="preserve">NASHUATEC  typ 3715 </t>
  </si>
  <si>
    <t xml:space="preserve">OKI C 531dn </t>
  </si>
  <si>
    <t>OKI C 801</t>
  </si>
  <si>
    <t>OKI ES4191</t>
  </si>
  <si>
    <t>OKI MC562dnW</t>
  </si>
  <si>
    <t>SAMSUNG  SCX-4705 ND</t>
  </si>
  <si>
    <t>MLT-D103L</t>
  </si>
  <si>
    <t>SAMSUNG CLP 680 DW</t>
  </si>
  <si>
    <t>SAMSUNG CLP-365W</t>
  </si>
  <si>
    <t>CLT-C406S/ELS</t>
  </si>
  <si>
    <t>CLT-M406S/ELS</t>
  </si>
  <si>
    <t>CLT-Y406S/ELS</t>
  </si>
  <si>
    <t>CLT-K406S/ELS</t>
  </si>
  <si>
    <t>SAMSUNG CLX 3305 FW</t>
  </si>
  <si>
    <t xml:space="preserve">CLT K406 S  </t>
  </si>
  <si>
    <t xml:space="preserve">CLT C406 S </t>
  </si>
  <si>
    <t xml:space="preserve">CLT Y406 S </t>
  </si>
  <si>
    <t xml:space="preserve">CLT M406 S  </t>
  </si>
  <si>
    <t>SAMSUNG M2026</t>
  </si>
  <si>
    <t>MLT-D111S</t>
  </si>
  <si>
    <t>SAMSUNG ML-1660</t>
  </si>
  <si>
    <t>MTL-D1042S</t>
  </si>
  <si>
    <t>SAMSUNG ML-331OND</t>
  </si>
  <si>
    <t xml:space="preserve">MLT-D205S </t>
  </si>
  <si>
    <t>SAMSUNG SCX 3405 FW</t>
  </si>
  <si>
    <t xml:space="preserve">MLT D101S/ELS 
</t>
  </si>
  <si>
    <t>SAMSUNG SCX-3400</t>
  </si>
  <si>
    <t xml:space="preserve">MLT-D101S </t>
  </si>
  <si>
    <t>V. Wydział Hodowli i Biologii Zwierząt</t>
  </si>
  <si>
    <t>BROTHER DCP-J 552 DW</t>
  </si>
  <si>
    <t>LC123BK</t>
  </si>
  <si>
    <t xml:space="preserve">LC123C </t>
  </si>
  <si>
    <t xml:space="preserve">LC123M </t>
  </si>
  <si>
    <t>LC123Y</t>
  </si>
  <si>
    <t>Brother DCP-J140W (WIFI)</t>
  </si>
  <si>
    <t xml:space="preserve">LC985BK </t>
  </si>
  <si>
    <t xml:space="preserve">LC985C </t>
  </si>
  <si>
    <t xml:space="preserve">LC985M </t>
  </si>
  <si>
    <t xml:space="preserve">LC985Y </t>
  </si>
  <si>
    <t>BROTHER HL 2250DN</t>
  </si>
  <si>
    <t>TN2220</t>
  </si>
  <si>
    <t>CF283A</t>
  </si>
  <si>
    <t>CANON LBP 6030 w</t>
  </si>
  <si>
    <t>3484B002AA</t>
  </si>
  <si>
    <t>CANON LBP 6230 dw</t>
  </si>
  <si>
    <t>3483B002AA</t>
  </si>
  <si>
    <t>HP DJ ink Advantage</t>
  </si>
  <si>
    <t xml:space="preserve">CD887AE </t>
  </si>
  <si>
    <t xml:space="preserve">CD888AE </t>
  </si>
  <si>
    <t>HP DJ840C/845C/850C</t>
  </si>
  <si>
    <t xml:space="preserve">C6625AE </t>
  </si>
  <si>
    <t xml:space="preserve">C6615DE </t>
  </si>
  <si>
    <t>HP LASERJET PRO 400 COLOR M451dn</t>
  </si>
  <si>
    <t>CE410A</t>
  </si>
  <si>
    <t>CE411A</t>
  </si>
  <si>
    <t>CE412A</t>
  </si>
  <si>
    <t>CE413A</t>
  </si>
  <si>
    <t>HP LJ 3050/3055</t>
  </si>
  <si>
    <t>HP LJ 5</t>
  </si>
  <si>
    <t xml:space="preserve">92298A </t>
  </si>
  <si>
    <t>HP LJ PRO MFP M127fw</t>
  </si>
  <si>
    <t>KYOCERA FS-1041</t>
  </si>
  <si>
    <t>TK-1115</t>
  </si>
  <si>
    <t>KYOCERA TASK ALFA 1800</t>
  </si>
  <si>
    <t>TK-60</t>
  </si>
  <si>
    <t>OKI C301 dn</t>
  </si>
  <si>
    <t xml:space="preserve">SAMSUNG Xpress M2070F </t>
  </si>
  <si>
    <t>SHARP AR-M165</t>
  </si>
  <si>
    <t xml:space="preserve">AR-202T </t>
  </si>
  <si>
    <t>VI. Domy Studenta - Fordon</t>
  </si>
  <si>
    <t>HP LJ 1022n</t>
  </si>
  <si>
    <t>IX. Wydział Rolnictwa i Biotechnologii</t>
  </si>
  <si>
    <t>BROTHER DCP 7057</t>
  </si>
  <si>
    <t>TN2010</t>
  </si>
  <si>
    <t>BROTHER DCP-J140W (WIFI)</t>
  </si>
  <si>
    <t>BROTHER HL 2035</t>
  </si>
  <si>
    <t>TN2005</t>
  </si>
  <si>
    <t>BROTHER MFC J6920</t>
  </si>
  <si>
    <t>BROTHER MFC-7460DN</t>
  </si>
  <si>
    <t>HP Color LJ CM 1312nfiMFP</t>
  </si>
  <si>
    <t>CB540A</t>
  </si>
  <si>
    <t xml:space="preserve">CB541A </t>
  </si>
  <si>
    <t xml:space="preserve">CB543A </t>
  </si>
  <si>
    <t xml:space="preserve">CB542A </t>
  </si>
  <si>
    <t>HP DJ 1010</t>
  </si>
  <si>
    <t>CH563EE</t>
  </si>
  <si>
    <t>HP DJ 3545</t>
  </si>
  <si>
    <t>CZ101AE</t>
  </si>
  <si>
    <t>CZ102AE</t>
  </si>
  <si>
    <t>C6656AE</t>
  </si>
  <si>
    <t>C6657AE</t>
  </si>
  <si>
    <t>HP DJ 5280</t>
  </si>
  <si>
    <t>CB335EE</t>
  </si>
  <si>
    <t>CB337EE</t>
  </si>
  <si>
    <t>HP DJ 6940</t>
  </si>
  <si>
    <t>C8767EE</t>
  </si>
  <si>
    <t xml:space="preserve">C9363EE </t>
  </si>
  <si>
    <t>HP DJ F4180</t>
  </si>
  <si>
    <t xml:space="preserve">CB 334AE </t>
  </si>
  <si>
    <t>CD887AE</t>
  </si>
  <si>
    <t>CD888AE</t>
  </si>
  <si>
    <t>HP LJ 1000/1200</t>
  </si>
  <si>
    <t>C7115A</t>
  </si>
  <si>
    <t>HP LJ 2055D</t>
  </si>
  <si>
    <t>CE505X</t>
  </si>
  <si>
    <t>HP LJ 2420d</t>
  </si>
  <si>
    <t>Q7553X</t>
  </si>
  <si>
    <t>HP LJ P1102w</t>
  </si>
  <si>
    <t>CE285A</t>
  </si>
  <si>
    <t>HP LJ Pro M402dn</t>
  </si>
  <si>
    <t>CF226A</t>
  </si>
  <si>
    <t>AR-202T</t>
  </si>
  <si>
    <t>X. Instytut Matematyki i Fizyki</t>
  </si>
  <si>
    <t>BROTHER DCP 7060D</t>
  </si>
  <si>
    <t xml:space="preserve">TN2220 </t>
  </si>
  <si>
    <t>BROTHER DCP-7057</t>
  </si>
  <si>
    <t>DR2200</t>
  </si>
  <si>
    <t xml:space="preserve">C8767EE </t>
  </si>
  <si>
    <t>HP DJ ink Advantage 2545</t>
  </si>
  <si>
    <t>HP LJ 1606 dn</t>
  </si>
  <si>
    <t>HP LJ P1505</t>
  </si>
  <si>
    <t xml:space="preserve">CB436A </t>
  </si>
  <si>
    <t>HP LJ P2015 dn</t>
  </si>
  <si>
    <t>SAMSUNG SL-M2835DW</t>
  </si>
  <si>
    <t>MLT-D116L</t>
  </si>
  <si>
    <t>XEROX PHASER 3010</t>
  </si>
  <si>
    <t>106R02182</t>
  </si>
  <si>
    <t>XII. Wydział Inżynierii Mechanicznej</t>
  </si>
  <si>
    <t>BROTHER MFC 8950DW</t>
  </si>
  <si>
    <t>TN3390</t>
  </si>
  <si>
    <t xml:space="preserve">CANON 2520 </t>
  </si>
  <si>
    <t>2785B002</t>
  </si>
  <si>
    <t>CANON IR 1210</t>
  </si>
  <si>
    <t>CF7814A002AA</t>
  </si>
  <si>
    <t>CANON PIXMA IP 7250</t>
  </si>
  <si>
    <t>6444B001</t>
  </si>
  <si>
    <t>6445B001</t>
  </si>
  <si>
    <t>6446B001</t>
  </si>
  <si>
    <t>6443B001</t>
  </si>
  <si>
    <t>EPSON STYLUS COLOR D78+</t>
  </si>
  <si>
    <t>C13T07124011</t>
  </si>
  <si>
    <t>C13T07134011</t>
  </si>
  <si>
    <t>C13T07144011</t>
  </si>
  <si>
    <t>C13T07114011</t>
  </si>
  <si>
    <t>EPSON WF 3620</t>
  </si>
  <si>
    <t>C1823DE</t>
  </si>
  <si>
    <t>HP DJ 5150/ 5550</t>
  </si>
  <si>
    <t xml:space="preserve">C6656AE </t>
  </si>
  <si>
    <t>HP LJ P 1005</t>
  </si>
  <si>
    <t>HP LJ P2055</t>
  </si>
  <si>
    <t>CE505A</t>
  </si>
  <si>
    <t>HP PHOTOSMARTt C5280</t>
  </si>
  <si>
    <t xml:space="preserve">CB336EE </t>
  </si>
  <si>
    <t xml:space="preserve">CB338EE </t>
  </si>
  <si>
    <t>KYOCERA ECOSYS M2535</t>
  </si>
  <si>
    <t>TK1140</t>
  </si>
  <si>
    <t>LEXMARK CS 310dn</t>
  </si>
  <si>
    <t>70C2HY0</t>
  </si>
  <si>
    <t>70C2HM0</t>
  </si>
  <si>
    <t>70C2HK0</t>
  </si>
  <si>
    <t>70C2HC0</t>
  </si>
  <si>
    <t>LEXMARK X 9575</t>
  </si>
  <si>
    <t>OKI  MC332 dn</t>
  </si>
  <si>
    <t>SAMSUNG ML1660</t>
  </si>
  <si>
    <t>MLT-D1042S</t>
  </si>
  <si>
    <t>SAMSUNG SCX-4623-F</t>
  </si>
  <si>
    <t>MLT-D1052S</t>
  </si>
  <si>
    <t>XEROX PHASER 6010</t>
  </si>
  <si>
    <t>106R01631</t>
  </si>
  <si>
    <t>106R01632</t>
  </si>
  <si>
    <t>106R01633</t>
  </si>
  <si>
    <t>106R01634</t>
  </si>
  <si>
    <t>XIV. Wydział Zarządzania</t>
  </si>
  <si>
    <t>BROTHER DCP 7030</t>
  </si>
  <si>
    <t xml:space="preserve">TN2120 </t>
  </si>
  <si>
    <t xml:space="preserve">BROTHER DCP -L25OO D </t>
  </si>
  <si>
    <t>TN2320</t>
  </si>
  <si>
    <t xml:space="preserve">BROTHER MFC-J691DW </t>
  </si>
  <si>
    <t>LC1280XLBK</t>
  </si>
  <si>
    <t xml:space="preserve">LC1240M </t>
  </si>
  <si>
    <t xml:space="preserve">LC1240C </t>
  </si>
  <si>
    <t xml:space="preserve">LC1240Y </t>
  </si>
  <si>
    <t xml:space="preserve">CANON iR2520 </t>
  </si>
  <si>
    <t>HP 8500 officeJet Pro/hp940xl</t>
  </si>
  <si>
    <t xml:space="preserve">C4906AE </t>
  </si>
  <si>
    <t xml:space="preserve">C4907AE </t>
  </si>
  <si>
    <t xml:space="preserve">C4908AE </t>
  </si>
  <si>
    <t xml:space="preserve">C4909AE </t>
  </si>
  <si>
    <t>HP CLJ Pro MFP</t>
  </si>
  <si>
    <t xml:space="preserve">CF351A </t>
  </si>
  <si>
    <t>CF352A</t>
  </si>
  <si>
    <t>CF353A</t>
  </si>
  <si>
    <t>HP CLJ 3600</t>
  </si>
  <si>
    <t>HP LJ 1010/1012/1018/1020/1022/1022n</t>
  </si>
  <si>
    <t>HP LJ 1522nf</t>
  </si>
  <si>
    <t>CB436A</t>
  </si>
  <si>
    <t>HP LJ CP1025nw</t>
  </si>
  <si>
    <t>CE310A</t>
  </si>
  <si>
    <t xml:space="preserve">CE311A </t>
  </si>
  <si>
    <t xml:space="preserve">CE312A </t>
  </si>
  <si>
    <t xml:space="preserve">CE313A </t>
  </si>
  <si>
    <t>HP LJ P1100</t>
  </si>
  <si>
    <t xml:space="preserve">C4092A </t>
  </si>
  <si>
    <t xml:space="preserve">HP LJ P1102  </t>
  </si>
  <si>
    <t>HP LJ P3015</t>
  </si>
  <si>
    <t xml:space="preserve">CE255X </t>
  </si>
  <si>
    <t>HP Pro MFP M127fn</t>
  </si>
  <si>
    <t xml:space="preserve">CF283A </t>
  </si>
  <si>
    <t>KYOCERA KM 1635</t>
  </si>
  <si>
    <t xml:space="preserve">TK-410 </t>
  </si>
  <si>
    <t xml:space="preserve">50F2H00 </t>
  </si>
  <si>
    <t>OKI B401 dn</t>
  </si>
  <si>
    <t>OKI-MC362</t>
  </si>
  <si>
    <t>REXROTARY MP 2000 AFICIO</t>
  </si>
  <si>
    <t>RICOH FT 3813</t>
  </si>
  <si>
    <t>typ 1205 / 885067</t>
  </si>
  <si>
    <t xml:space="preserve">Producent </t>
  </si>
  <si>
    <t>Symbol wkładu drukującego</t>
  </si>
  <si>
    <t xml:space="preserve">SUMA KONTROLNA: </t>
  </si>
  <si>
    <t xml:space="preserve">typ DT42 </t>
  </si>
  <si>
    <t>typ 320E</t>
  </si>
  <si>
    <r>
      <rPr>
        <b/>
        <u/>
        <sz val="11"/>
        <color theme="1"/>
        <rFont val="Times New Roman"/>
        <family val="1"/>
        <charset val="238"/>
      </rPr>
      <t>Instrukcja wypełniania</t>
    </r>
    <r>
      <rPr>
        <sz val="11"/>
        <color theme="1"/>
        <rFont val="Times New Roman"/>
        <family val="1"/>
        <charset val="238"/>
      </rPr>
      <t xml:space="preserve">: Wykonawca wypełnia żółte pola podając producenta i symbol zaoferowanego wkładu drukującego oraz jego cenę jednostkową brutto. W przypadku używania programu innego niż MS EXCEL może wystąpić zakłócenie działania automatycznej formuły w kolumnie "Wartość brutto". W takim wypadku Wykonawca jest zobowiązany wyliczyć tą wartość samodzielnie dla każdego wiersza, mnożąc ilość danego Materiału przez jego cenę jednostkową brutto. Suma wierszy z kolumny H musi odpowiadać cenie łącznej brutto podanej w Formularzu Oferty (załącznik nr 1 do SIWZ). Do oferty należy dołączyć wypełniony poniższy szczegółowy formularz cenowy wraz z jego wersją elektroniczną w formacie możliwym do odczytania w programie EXCEL na nośniku danych (CD, DVD lub pamięć USB).
</t>
    </r>
  </si>
  <si>
    <t>106R02310</t>
  </si>
  <si>
    <t>HP LASERJET Pro  400 MFP M475dn</t>
  </si>
  <si>
    <t>KOPIARKA KYOCERA TASKALFA 200 CI</t>
  </si>
  <si>
    <t>TK-865C</t>
  </si>
  <si>
    <t>TK-865M</t>
  </si>
  <si>
    <t>TK-865Y</t>
  </si>
  <si>
    <t>TK-865K</t>
  </si>
  <si>
    <t>DRUKARKA WIELOFUNKCYJNA CANON iPF 605</t>
  </si>
  <si>
    <t>PFI - 102 C</t>
  </si>
  <si>
    <t>DRUKARKA WIELOFUNKCYJNA CANON iPF 606</t>
  </si>
  <si>
    <t>PFI - 102 M</t>
  </si>
  <si>
    <t>DRUKARKA WIELOFUNKCYJNA CANON iPF 607</t>
  </si>
  <si>
    <t>PFI - 102 Y</t>
  </si>
  <si>
    <t>DRUKARKA WIELOFUNKCYJNA CANON iPF 608</t>
  </si>
  <si>
    <t>PFI - 102 BK</t>
  </si>
  <si>
    <t>DRUKARKA WIELOFUNKCYJNA CANON iPF 609</t>
  </si>
  <si>
    <t>PFI - 102 MBK</t>
  </si>
  <si>
    <t>DRUKARKA HP LJ 1200</t>
  </si>
  <si>
    <t>C 7115A</t>
  </si>
  <si>
    <t xml:space="preserve">DRUKARKA HP laserjet 1522nf </t>
  </si>
  <si>
    <t>Epson B-510-DN</t>
  </si>
  <si>
    <t>HP Color LaserJet CP1515n</t>
  </si>
  <si>
    <t>DELL 2130cn</t>
  </si>
  <si>
    <t>EPSON AcuLaser CX21NF</t>
  </si>
  <si>
    <t>OKI C 3200 C6LE</t>
  </si>
  <si>
    <t>OKI MC 562 DNw</t>
  </si>
  <si>
    <t>HP LJ 100 color MFP M175nw</t>
  </si>
  <si>
    <t>CE312A</t>
  </si>
  <si>
    <t>CE311A</t>
  </si>
  <si>
    <t>CE313A</t>
  </si>
  <si>
    <t xml:space="preserve">HP 4015 </t>
  </si>
  <si>
    <t>CC364A</t>
  </si>
  <si>
    <t>KYOCERA</t>
  </si>
  <si>
    <t>HP LJ Color CP2025</t>
  </si>
  <si>
    <t>CC530A</t>
  </si>
  <si>
    <t>CC531A</t>
  </si>
  <si>
    <t>CC532A</t>
  </si>
  <si>
    <t>CC533A</t>
  </si>
  <si>
    <t>HP LJ P 2015dn</t>
  </si>
  <si>
    <t>HP LJ P 2055dn</t>
  </si>
  <si>
    <t>OLIVETTI d-copia 3001 MF</t>
  </si>
  <si>
    <t>B0878</t>
  </si>
  <si>
    <t xml:space="preserve">T6171 </t>
  </si>
  <si>
    <t xml:space="preserve">C13S050319 </t>
  </si>
  <si>
    <t xml:space="preserve">C13S050316 </t>
  </si>
  <si>
    <t xml:space="preserve"> CE410X</t>
  </si>
  <si>
    <t xml:space="preserve"> CE411A</t>
  </si>
  <si>
    <t>OKI B412</t>
  </si>
  <si>
    <t>LasejJet HP Pro M12</t>
  </si>
  <si>
    <t>LasejJet HP Pro M501</t>
  </si>
  <si>
    <t>Samsung SCX-4729 FP</t>
  </si>
  <si>
    <t>Nashuatec DSm725</t>
  </si>
  <si>
    <t>HP LJ ProColor CP 1025 nw</t>
  </si>
  <si>
    <t>SAMSUNG CLX 3175 FN</t>
  </si>
  <si>
    <t>HP DJ 710 C/720C</t>
  </si>
  <si>
    <t>HP LJ 1320</t>
  </si>
  <si>
    <t>HP LJ P2014</t>
  </si>
  <si>
    <t>HP LJ P 2015 dn</t>
  </si>
  <si>
    <t>HP LJ 2420 dn</t>
  </si>
  <si>
    <t>HP Color LJ 2550L</t>
  </si>
  <si>
    <t>Brother DCP-585 CW</t>
  </si>
  <si>
    <t>Epson Aculaser M1200</t>
  </si>
  <si>
    <t>Brother DCP-7065DN</t>
  </si>
  <si>
    <t>HP DeskJet 2050A</t>
  </si>
  <si>
    <t>Xerox WorkCentre3210</t>
  </si>
  <si>
    <t>HP DJ ink Advantage 2515</t>
  </si>
  <si>
    <t>BROTHER HL-4150 CDN</t>
  </si>
  <si>
    <t>TN 320 BK</t>
  </si>
  <si>
    <t>TN 320 C</t>
  </si>
  <si>
    <t>TN 320 M</t>
  </si>
  <si>
    <t>TN 320 Y</t>
  </si>
  <si>
    <t>Brother DCP-J 925W</t>
  </si>
  <si>
    <t>HP LPJ 1006</t>
  </si>
  <si>
    <t>CB 435A</t>
  </si>
  <si>
    <t>Brother DCP-195C</t>
  </si>
  <si>
    <t>HP Officejet Pro 8100</t>
  </si>
  <si>
    <t>HP LJ CP 1025 color</t>
  </si>
  <si>
    <t xml:space="preserve">Brother DCP-J4110DW </t>
  </si>
  <si>
    <t>LC125XL-C</t>
  </si>
  <si>
    <t>LC125XL-M</t>
  </si>
  <si>
    <t>LC125XL-Y</t>
  </si>
  <si>
    <t>LC127XL-BK</t>
  </si>
  <si>
    <t>Lexmark MX 511de</t>
  </si>
  <si>
    <t>60F2000</t>
  </si>
  <si>
    <t>Brother DCP-357C</t>
  </si>
  <si>
    <t xml:space="preserve">Brother MFC -J200 </t>
  </si>
  <si>
    <t xml:space="preserve">LC529XL-BK </t>
  </si>
  <si>
    <t xml:space="preserve">LC525XL-Y </t>
  </si>
  <si>
    <t xml:space="preserve">LC525XL-C </t>
  </si>
  <si>
    <t>LC525XL-M</t>
  </si>
  <si>
    <t>HP Color LJ Pro M252 dw</t>
  </si>
  <si>
    <t>Canon i-Sensys MF 211</t>
  </si>
  <si>
    <t xml:space="preserve">CRG - 737 </t>
  </si>
  <si>
    <t>Samsung SCX-4623FN</t>
  </si>
  <si>
    <t>Canon TS 6050</t>
  </si>
  <si>
    <t>PGBK 570</t>
  </si>
  <si>
    <t>M 571</t>
  </si>
  <si>
    <t>BK 571</t>
  </si>
  <si>
    <t>Y 571</t>
  </si>
  <si>
    <t>C 571</t>
  </si>
  <si>
    <t>Ricoch SP250SF</t>
  </si>
  <si>
    <t>Epson L365</t>
  </si>
  <si>
    <t>HP DJ 4535</t>
  </si>
  <si>
    <t>Brother DCPJ4120DW</t>
  </si>
  <si>
    <t>Brother DCP 7030</t>
  </si>
  <si>
    <t>Kyocera Mita(ksero)</t>
  </si>
  <si>
    <t>KM 1635</t>
  </si>
  <si>
    <t>Brother DCP-J105</t>
  </si>
  <si>
    <t xml:space="preserve">CE310A </t>
  </si>
  <si>
    <t>C1823D</t>
  </si>
  <si>
    <t>Q6511A</t>
  </si>
  <si>
    <t>Q3960A</t>
  </si>
  <si>
    <t>Q3961A</t>
  </si>
  <si>
    <t>Q3962A</t>
  </si>
  <si>
    <t>Q3963A</t>
  </si>
  <si>
    <t>Q3964A</t>
  </si>
  <si>
    <t>LC-1100C</t>
  </si>
  <si>
    <t>LC-1100M</t>
  </si>
  <si>
    <t>LC-1100Y</t>
  </si>
  <si>
    <t>TN-2210</t>
  </si>
  <si>
    <t>CH562E</t>
  </si>
  <si>
    <t>106R01487</t>
  </si>
  <si>
    <t>LC1100BK</t>
  </si>
  <si>
    <t>LC-1240BK</t>
  </si>
  <si>
    <t>LC-1240C</t>
  </si>
  <si>
    <t>LC-1240M</t>
  </si>
  <si>
    <t>LC-525XLY</t>
  </si>
  <si>
    <t>LC-525XLM</t>
  </si>
  <si>
    <t>LC-525XLC</t>
  </si>
  <si>
    <t>LC-529XLBK</t>
  </si>
  <si>
    <t>CE 310A</t>
  </si>
  <si>
    <t>CE 311A</t>
  </si>
  <si>
    <t>CE 312A</t>
  </si>
  <si>
    <t>CE 313A</t>
  </si>
  <si>
    <t>LC 1000Y</t>
  </si>
  <si>
    <t>MLT-D1052L</t>
  </si>
  <si>
    <t>T6641</t>
  </si>
  <si>
    <t>T6642</t>
  </si>
  <si>
    <t>T6643</t>
  </si>
  <si>
    <t>T6644</t>
  </si>
  <si>
    <t>LC-223BK</t>
  </si>
  <si>
    <t>LC-223C</t>
  </si>
  <si>
    <t>LC-223M</t>
  </si>
  <si>
    <t>LC529XL-BK</t>
  </si>
  <si>
    <t>Brother DCP-J100</t>
  </si>
  <si>
    <t xml:space="preserve">51645A </t>
  </si>
  <si>
    <t xml:space="preserve">Q7553 X </t>
  </si>
  <si>
    <t>C13S050522</t>
  </si>
  <si>
    <t>LC-1240B</t>
  </si>
  <si>
    <t xml:space="preserve">LC-1240Y </t>
  </si>
  <si>
    <t>Brother DCP-J101</t>
  </si>
  <si>
    <t>Brother DCP-J102</t>
  </si>
  <si>
    <t>Brother DCP-J103</t>
  </si>
  <si>
    <t xml:space="preserve">LC 1000BK </t>
  </si>
  <si>
    <t>LC 1000C</t>
  </si>
  <si>
    <t xml:space="preserve">LC 1000M </t>
  </si>
  <si>
    <t xml:space="preserve">CF400A </t>
  </si>
  <si>
    <t xml:space="preserve">CF401A </t>
  </si>
  <si>
    <t>CF402A</t>
  </si>
  <si>
    <t>CF403A</t>
  </si>
  <si>
    <t xml:space="preserve">HP LaserJet Pro MFP M125nw </t>
  </si>
  <si>
    <t xml:space="preserve">HP Office Jet 710 </t>
  </si>
  <si>
    <t>HP Office Jet 710</t>
  </si>
  <si>
    <t xml:space="preserve">LC-223Y </t>
  </si>
  <si>
    <t>TN2120</t>
  </si>
  <si>
    <t>VII. Studium Języków Obcych</t>
  </si>
  <si>
    <t>HP LJ 6L/5L</t>
  </si>
  <si>
    <t>C 3903A</t>
  </si>
  <si>
    <t>HP LJ  6P</t>
  </si>
  <si>
    <t>HP LJ P1005</t>
  </si>
  <si>
    <t>CB 435 A</t>
  </si>
  <si>
    <t>HP LJ 1010/1012/1020/1022</t>
  </si>
  <si>
    <t>Q 2612 A</t>
  </si>
  <si>
    <t>HP LJ 1160/1320</t>
  </si>
  <si>
    <t>HP LJ M 1212nf MFP/ProP 1102</t>
  </si>
  <si>
    <t>CE 285A (1600str)</t>
  </si>
  <si>
    <t>HP LJ 1000, 1200</t>
  </si>
  <si>
    <t>CE 278 A</t>
  </si>
  <si>
    <t>HP LJ 2100</t>
  </si>
  <si>
    <t>HP COLOR LJ Pro MFP M476 dw</t>
  </si>
  <si>
    <t>HP COLOR LJ 4650 dtn</t>
  </si>
  <si>
    <t>Brother DCP-9020CDW</t>
  </si>
  <si>
    <t>TN-241 BK</t>
  </si>
  <si>
    <t>Epson Work Force Pro WP-4525 DNF</t>
  </si>
  <si>
    <t>T 7011 B</t>
  </si>
  <si>
    <t>T 7012 C</t>
  </si>
  <si>
    <t>T 7013 M</t>
  </si>
  <si>
    <t>T 7014 Y</t>
  </si>
  <si>
    <t>OKI MC 351/C 330dn</t>
  </si>
  <si>
    <t>OKI MB 471w</t>
  </si>
  <si>
    <t>OKI MB 491 dn</t>
  </si>
  <si>
    <t>KONICA MINOLTA Bizhub C 220</t>
  </si>
  <si>
    <t>Ksero Rex-Rotary MP1500/DSm620d</t>
  </si>
  <si>
    <t>DT42BLK/1230D</t>
  </si>
  <si>
    <t>KYOCERA mita FS 1028 MFp</t>
  </si>
  <si>
    <t>KYOCERA ECOSYSTEM P 2035d- wielofunkcyjna</t>
  </si>
  <si>
    <t>KYOCERA P 2035 d bez dod. Funkcji</t>
  </si>
  <si>
    <t>TK 160</t>
  </si>
  <si>
    <t>KYOCERA Mita KM 1530</t>
  </si>
  <si>
    <t>Samsung CLP-310N/CLX-3176</t>
  </si>
  <si>
    <t>K 4092</t>
  </si>
  <si>
    <t>Samsung SCX-3205</t>
  </si>
  <si>
    <t>SamsungML-640</t>
  </si>
  <si>
    <t>MLT D 1082S</t>
  </si>
  <si>
    <t>SHARP AR-5618</t>
  </si>
  <si>
    <t>MX 235 GT</t>
  </si>
  <si>
    <t>KYOCERA P 2035 d</t>
  </si>
  <si>
    <t>BROTHER MFC J6920 DW</t>
  </si>
  <si>
    <t>BROTHER DCP-J315W</t>
  </si>
  <si>
    <t>LC 985 BK</t>
  </si>
  <si>
    <t>LC 985 C</t>
  </si>
  <si>
    <t>LC 985 M</t>
  </si>
  <si>
    <t>LC 985 Y</t>
  </si>
  <si>
    <t>EPSON STYLUS OFFICE BX 320FW/SX535WD</t>
  </si>
  <si>
    <t>C13TI2914011</t>
  </si>
  <si>
    <t>HP psc 2410</t>
  </si>
  <si>
    <t>HPDJ 930C</t>
  </si>
  <si>
    <t>HP LJ 1005</t>
  </si>
  <si>
    <t>HP LJ 1102</t>
  </si>
  <si>
    <t>HP LJ P1022</t>
  </si>
  <si>
    <t>HP Color LJ CP 2025</t>
  </si>
  <si>
    <t>HP LJ 3500</t>
  </si>
  <si>
    <t>Q 2670A</t>
  </si>
  <si>
    <t>Q 2671A</t>
  </si>
  <si>
    <t>Q2672A</t>
  </si>
  <si>
    <t>HPLJ M 1212 nf MFP</t>
  </si>
  <si>
    <t>HPLJ 1320tn</t>
  </si>
  <si>
    <t>Q 5949A</t>
  </si>
  <si>
    <t>SAMSUNG ML 2010PR</t>
  </si>
  <si>
    <t>EPSON AcuLaser C2800</t>
  </si>
  <si>
    <t>Hp Photosmart 7960</t>
  </si>
  <si>
    <t>C6658A</t>
  </si>
  <si>
    <t>HP LJ Pro 11401 dne</t>
  </si>
  <si>
    <t>CF 280A</t>
  </si>
  <si>
    <t>HP Office Jet 6500</t>
  </si>
  <si>
    <t>HP OfficeJet Pro 8100</t>
  </si>
  <si>
    <t>Samsung ML 1640</t>
  </si>
  <si>
    <t>MTL D 1082 S</t>
  </si>
  <si>
    <t>Samsug CLP-315 SEE</t>
  </si>
  <si>
    <t>Samsung SL M 2070</t>
  </si>
  <si>
    <t>SAMSUNG SCX-4729 FW</t>
  </si>
  <si>
    <t>HP LJ Pro MFPM 125p</t>
  </si>
  <si>
    <t>CF 283 A</t>
  </si>
  <si>
    <t>OLIVETII -kserokopiarka</t>
  </si>
  <si>
    <t>OKI MC 851</t>
  </si>
  <si>
    <t>HP LJ Pro M252dw</t>
  </si>
  <si>
    <t>BROTHER DCP 1610WE</t>
  </si>
  <si>
    <t>TN 1030</t>
  </si>
  <si>
    <t>HP DJ 5150 HP</t>
  </si>
  <si>
    <t>CC6657AE</t>
  </si>
  <si>
    <t>C7115X</t>
  </si>
  <si>
    <t>SAMSUNG Xpress C460W</t>
  </si>
  <si>
    <t xml:space="preserve">Q6511X </t>
  </si>
  <si>
    <t>CF400A</t>
  </si>
  <si>
    <t>CF401A</t>
  </si>
  <si>
    <t>BROTHER ML-3170 CDW</t>
  </si>
  <si>
    <t>TN-241BK</t>
  </si>
  <si>
    <t>TN-241Y</t>
  </si>
  <si>
    <t>TN-241C</t>
  </si>
  <si>
    <t>TN-241M</t>
  </si>
  <si>
    <t>INFOTEC IS 2245</t>
  </si>
  <si>
    <t>RICOH TONER TYPE 3210D BLACK</t>
  </si>
  <si>
    <t>XI. Studium Wychowania Fizycznego i Sportu</t>
  </si>
  <si>
    <t>XP DJ840C/845C/850C</t>
  </si>
  <si>
    <t>C6625AE</t>
  </si>
  <si>
    <t>C6615DE</t>
  </si>
  <si>
    <t>HP DJ5280</t>
  </si>
  <si>
    <t>HP LJ Pro M125NW</t>
  </si>
  <si>
    <t>HP LJ CP 3525n</t>
  </si>
  <si>
    <t>CE250A</t>
  </si>
  <si>
    <t>CE251A</t>
  </si>
  <si>
    <t>CE252A</t>
  </si>
  <si>
    <t>CE253A</t>
  </si>
  <si>
    <t>HP LJ 500 Color M551</t>
  </si>
  <si>
    <t>HP LJ PRO 200 color M251n</t>
  </si>
  <si>
    <t>BROTHER MFC-L 8650CDW</t>
  </si>
  <si>
    <t>DR 321 CL</t>
  </si>
  <si>
    <t>BROTHER DCP-7070 DW</t>
  </si>
  <si>
    <t>TN-2220</t>
  </si>
  <si>
    <t>BROTHER DCP 9020 CDW</t>
  </si>
  <si>
    <t>TN245 bk</t>
  </si>
  <si>
    <t>TN245 C</t>
  </si>
  <si>
    <t>TN245 M</t>
  </si>
  <si>
    <t>TN245 Y</t>
  </si>
  <si>
    <t>HP LJ Tp1102</t>
  </si>
  <si>
    <t>HP LJ PRO M1536dnf</t>
  </si>
  <si>
    <t>SAMSUNG CLP-325</t>
  </si>
  <si>
    <t>CLT-m 4072S</t>
  </si>
  <si>
    <t>SAMSUNG CLP-326</t>
  </si>
  <si>
    <t>CLT-K 4072S</t>
  </si>
  <si>
    <t>SAMSUNG CLP-327</t>
  </si>
  <si>
    <t>CLT-C 4072S</t>
  </si>
  <si>
    <t>SAMSUNG CLP-328</t>
  </si>
  <si>
    <t>CLT-Y 4072S</t>
  </si>
  <si>
    <t>HP DSJ D5560</t>
  </si>
  <si>
    <t>CC640EE</t>
  </si>
  <si>
    <t>HP DSJ D5561</t>
  </si>
  <si>
    <t>CC643EE</t>
  </si>
  <si>
    <t>HP PSC 500</t>
  </si>
  <si>
    <t>HP PSC 501</t>
  </si>
  <si>
    <t>KYOCERA KM 1650</t>
  </si>
  <si>
    <t>TK410</t>
  </si>
  <si>
    <t>HP DJ 2000</t>
  </si>
  <si>
    <t>HP DJ 2001</t>
  </si>
  <si>
    <t>SHARP AR-5520N</t>
  </si>
  <si>
    <t>EPSON ACCULASER 3800</t>
  </si>
  <si>
    <t>Brother MFC J6910DW</t>
  </si>
  <si>
    <t>CANON I-sensys LBP7660</t>
  </si>
  <si>
    <t>106R01534</t>
  </si>
  <si>
    <t>XEROX 4600/4620</t>
  </si>
  <si>
    <t>C13T27154010</t>
  </si>
  <si>
    <t>CE400A</t>
  </si>
  <si>
    <t>CE401A</t>
  </si>
  <si>
    <t>CE402A</t>
  </si>
  <si>
    <t>CE403A</t>
  </si>
  <si>
    <t>CF210A</t>
  </si>
  <si>
    <t>CF211A</t>
  </si>
  <si>
    <t>CF212A</t>
  </si>
  <si>
    <t>CF213A</t>
  </si>
  <si>
    <t>LC1280XLRBWB</t>
  </si>
  <si>
    <t xml:space="preserve">CH562EE </t>
  </si>
  <si>
    <t>CH561EE</t>
  </si>
  <si>
    <t>XIII. Wydział Technologii i Inżynierii Chemicznej</t>
  </si>
  <si>
    <t>HP Laser Jet M475dn</t>
  </si>
  <si>
    <t>HP DeskJet 6940</t>
  </si>
  <si>
    <t>HP LJ 1160</t>
  </si>
  <si>
    <t>HP Desk Jet 2050</t>
  </si>
  <si>
    <t>Lexmark MS410dn</t>
  </si>
  <si>
    <t>Drukarka HP Laser Jet 1020</t>
  </si>
  <si>
    <t>Drukarka HP P1005</t>
  </si>
  <si>
    <t>Drukarka HP Laser Jet P 1102</t>
  </si>
  <si>
    <t>Drukarka HP Laser Jet Pro400 M401dn</t>
  </si>
  <si>
    <t>CE280A</t>
  </si>
  <si>
    <t>Drukarka HP P1505</t>
  </si>
  <si>
    <t>Drukarka HP CP 3525dm</t>
  </si>
  <si>
    <t>Kyocera Ecosys M2035dn</t>
  </si>
  <si>
    <t>TK-1140</t>
  </si>
  <si>
    <t>urządzenie wielofunkcyjne HP LJ M1132MFP</t>
  </si>
  <si>
    <t>urządzenie wielofunkcyjne HP LJ M1005MFP</t>
  </si>
  <si>
    <t>Q 2612A</t>
  </si>
  <si>
    <t>HPPSC 1315</t>
  </si>
  <si>
    <t>HP LJ P2055dn</t>
  </si>
  <si>
    <t>Brother HL - 2140</t>
  </si>
  <si>
    <t>TB - 2120A</t>
  </si>
  <si>
    <t>LEXMARK E260dn</t>
  </si>
  <si>
    <t>Brother HL-1110E</t>
  </si>
  <si>
    <t>Brother HL-8250CDN</t>
  </si>
  <si>
    <t>HP DJ 6540</t>
  </si>
  <si>
    <t>HP DJ 6541</t>
  </si>
  <si>
    <t>HP LJ 1217</t>
  </si>
  <si>
    <t>HP LJ 1100</t>
  </si>
  <si>
    <t>Dell 1720</t>
  </si>
  <si>
    <t>HP OFFICE JET PRO 8100</t>
  </si>
  <si>
    <t>HP OFFICE JET PRO 8101</t>
  </si>
  <si>
    <t>HP OFFICE JET PRO 8102</t>
  </si>
  <si>
    <t>HP OFFICE JET PRO 8103</t>
  </si>
  <si>
    <t>EPSON B510DN</t>
  </si>
  <si>
    <t>HP LJ P2015d</t>
  </si>
  <si>
    <t>Q7553X czarny</t>
  </si>
  <si>
    <t>XEROX Phaser 3600</t>
  </si>
  <si>
    <t>KOPIARKA NASHUATEC 616</t>
  </si>
  <si>
    <t>typ 2018/II</t>
  </si>
  <si>
    <t>BROTHER HL-3040</t>
  </si>
  <si>
    <t>TN-230BK</t>
  </si>
  <si>
    <t>TN-2005</t>
  </si>
  <si>
    <t>OKI MC 332dn</t>
  </si>
  <si>
    <t>44973536 czarny</t>
  </si>
  <si>
    <t>44973535 niebieski</t>
  </si>
  <si>
    <t>44973534 czerwony</t>
  </si>
  <si>
    <t>44973533 żółty</t>
  </si>
  <si>
    <t>KYOCERA FS-6025MFP</t>
  </si>
  <si>
    <t>TK-475</t>
  </si>
  <si>
    <t>VIII. Wydział Telekomunikacji Informatyki i Elektrotechniki</t>
  </si>
  <si>
    <t>Symbol wkładu drukującego/bębna (oryginalnego)</t>
  </si>
  <si>
    <t>FM064</t>
  </si>
  <si>
    <t>FM065</t>
  </si>
  <si>
    <t>FM066</t>
  </si>
  <si>
    <t>FM067</t>
  </si>
  <si>
    <t>CT 110BLK/885067</t>
  </si>
  <si>
    <t>CF279A</t>
  </si>
  <si>
    <t>CF287A</t>
  </si>
  <si>
    <t>CLT-K4092S</t>
  </si>
  <si>
    <t>CLT-C4092S</t>
  </si>
  <si>
    <t>CLT-M4092S</t>
  </si>
  <si>
    <t>CLT-Y4092S</t>
  </si>
  <si>
    <t>CH561E</t>
  </si>
  <si>
    <t>CZ 101A</t>
  </si>
  <si>
    <t>CZ 102A</t>
  </si>
  <si>
    <t>LC980BK</t>
  </si>
  <si>
    <t>LC980C</t>
  </si>
  <si>
    <t>LC980M</t>
  </si>
  <si>
    <t>LC980Y</t>
  </si>
  <si>
    <t>CN046AE</t>
  </si>
  <si>
    <t>CN047AE</t>
  </si>
  <si>
    <t>CN048AE</t>
  </si>
  <si>
    <t>CN045AE</t>
  </si>
  <si>
    <t>CN054AE</t>
  </si>
  <si>
    <t>CN055AE</t>
  </si>
  <si>
    <t>CN056AE</t>
  </si>
  <si>
    <t>CN053AE</t>
  </si>
  <si>
    <t>F6V24AE</t>
  </si>
  <si>
    <t>F6V25AE</t>
  </si>
  <si>
    <t>C 3906A</t>
  </si>
  <si>
    <t>CF380A</t>
  </si>
  <si>
    <t>CF381A</t>
  </si>
  <si>
    <t>CF382A</t>
  </si>
  <si>
    <t>CF383A</t>
  </si>
  <si>
    <t>C9720A</t>
  </si>
  <si>
    <t>C9721A</t>
  </si>
  <si>
    <t>C9722A</t>
  </si>
  <si>
    <t>CP723A</t>
  </si>
  <si>
    <t>A11G351</t>
  </si>
  <si>
    <t>A11G451</t>
  </si>
  <si>
    <t>A11G151</t>
  </si>
  <si>
    <t>A11G251</t>
  </si>
  <si>
    <t xml:space="preserve">TK -130 </t>
  </si>
  <si>
    <t xml:space="preserve">TK-1140 </t>
  </si>
  <si>
    <t>TK-410</t>
  </si>
  <si>
    <t>LC 125XLC</t>
  </si>
  <si>
    <t>LC 125XLM</t>
  </si>
  <si>
    <t>51645A</t>
  </si>
  <si>
    <t>C6578D</t>
  </si>
  <si>
    <t>ML2010D3</t>
  </si>
  <si>
    <t>C13S051165</t>
  </si>
  <si>
    <t>C13S051163</t>
  </si>
  <si>
    <t>C13S051162</t>
  </si>
  <si>
    <t>C13S051164</t>
  </si>
  <si>
    <t>CD975AE</t>
  </si>
  <si>
    <t>CD972AE</t>
  </si>
  <si>
    <t>CD973AE</t>
  </si>
  <si>
    <t>CD974AE</t>
  </si>
  <si>
    <t>CN049AE</t>
  </si>
  <si>
    <t>CN050AE</t>
  </si>
  <si>
    <t>CN051AE</t>
  </si>
  <si>
    <t>CN052AE</t>
  </si>
  <si>
    <t>CLT K4092S</t>
  </si>
  <si>
    <t>CLT M4092S</t>
  </si>
  <si>
    <t>CLT Y4092S</t>
  </si>
  <si>
    <t>CLT C4092S</t>
  </si>
  <si>
    <t>B0839</t>
  </si>
  <si>
    <t>OFFICE PRO 8100 EPRINTER CM 752A</t>
  </si>
  <si>
    <t>AR-020T</t>
  </si>
  <si>
    <t>C13S051127</t>
  </si>
  <si>
    <t>C13S051126</t>
  </si>
  <si>
    <t>2662B002AA</t>
  </si>
  <si>
    <t xml:space="preserve">CB435A </t>
  </si>
  <si>
    <t xml:space="preserve">CH563EE </t>
  </si>
  <si>
    <t>CB541A</t>
  </si>
  <si>
    <t>CB542A</t>
  </si>
  <si>
    <t>CB543A</t>
  </si>
  <si>
    <t xml:space="preserve">TN-321C </t>
  </si>
  <si>
    <t>E260A11E</t>
  </si>
  <si>
    <t>TN-1030</t>
  </si>
  <si>
    <t xml:space="preserve">TN-321M </t>
  </si>
  <si>
    <t xml:space="preserve">TN-321Y </t>
  </si>
  <si>
    <t xml:space="preserve">TN-326 </t>
  </si>
  <si>
    <t xml:space="preserve">PY408 </t>
  </si>
  <si>
    <t>2659B002AA</t>
  </si>
  <si>
    <t>2661B002AA</t>
  </si>
  <si>
    <t>2660B002AA</t>
  </si>
  <si>
    <t>HP Color CP 1515n</t>
  </si>
  <si>
    <t>Q6473A</t>
  </si>
  <si>
    <t>Samsung CLP 660</t>
  </si>
  <si>
    <t>CLP C660B</t>
  </si>
  <si>
    <t>CLP-M660A</t>
  </si>
  <si>
    <t>CF351A</t>
  </si>
  <si>
    <t>k406s</t>
  </si>
  <si>
    <t>m406s</t>
  </si>
  <si>
    <t>c406s</t>
  </si>
  <si>
    <t>y406s</t>
  </si>
  <si>
    <t>CLT K506</t>
  </si>
  <si>
    <t>CLT C506</t>
  </si>
  <si>
    <t>CLT Y506</t>
  </si>
  <si>
    <t>CLT M506</t>
  </si>
  <si>
    <t>50F2h00</t>
  </si>
  <si>
    <t xml:space="preserve">c9363ee </t>
  </si>
  <si>
    <t>t616200</t>
  </si>
  <si>
    <t>t616100</t>
  </si>
  <si>
    <t>t616300</t>
  </si>
  <si>
    <t>t616400</t>
  </si>
  <si>
    <t xml:space="preserve">Zmodyfikowany Załącznik nr 8 - Formularz Cenowy z dnia 19.09.2017 roku  </t>
  </si>
</sst>
</file>

<file path=xl/styles.xml><?xml version="1.0" encoding="utf-8"?>
<styleSheet xmlns="http://schemas.openxmlformats.org/spreadsheetml/2006/main">
  <numFmts count="2">
    <numFmt numFmtId="8" formatCode="#,##0.00\ &quot;zł&quot;;[Red]\-#,##0.00\ &quot;zł&quot;"/>
    <numFmt numFmtId="44" formatCode="_-* #,##0.00\ &quot;zł&quot;_-;\-* #,##0.00\ &quot;zł&quot;_-;_-* &quot;-&quot;??\ &quot;zł&quot;_-;_-@_-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11"/>
      <color indexed="8"/>
      <name val="Times New Roman"/>
      <family val="1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Times New Roman"/>
      <family val="1"/>
      <charset val="238"/>
    </font>
    <font>
      <sz val="10"/>
      <name val="Arial"/>
      <family val="2"/>
      <charset val="238"/>
    </font>
    <font>
      <sz val="11"/>
      <color indexed="63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11"/>
      <name val="Arial"/>
      <family val="2"/>
      <charset val="238"/>
    </font>
    <font>
      <sz val="11"/>
      <name val="Calibri"/>
      <family val="2"/>
      <charset val="238"/>
    </font>
    <font>
      <u/>
      <sz val="11"/>
      <color indexed="12"/>
      <name val="Calibri"/>
      <family val="2"/>
      <charset val="238"/>
    </font>
    <font>
      <sz val="11"/>
      <color indexed="8"/>
      <name val="Arial"/>
      <family val="2"/>
      <charset val="238"/>
    </font>
    <font>
      <sz val="11"/>
      <color rgb="FF000000"/>
      <name val="Times New Roman"/>
      <family val="1"/>
      <charset val="238"/>
    </font>
    <font>
      <b/>
      <i/>
      <sz val="11"/>
      <name val="Times New Roman"/>
      <family val="1"/>
      <charset val="238"/>
    </font>
    <font>
      <b/>
      <i/>
      <sz val="10"/>
      <name val="Times New Roman"/>
      <family val="1"/>
      <charset val="238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55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9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3" tint="0.59999389629810485"/>
        <bgColor indexed="9"/>
      </patternFill>
    </fill>
    <fill>
      <patternFill patternType="solid">
        <fgColor theme="3" tint="0.59999389629810485"/>
        <bgColor indexed="65"/>
      </patternFill>
    </fill>
    <fill>
      <patternFill patternType="solid">
        <fgColor rgb="FFFFFF66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4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9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indexed="43"/>
        <bgColor indexed="9"/>
      </patternFill>
    </fill>
    <fill>
      <patternFill patternType="solid">
        <fgColor theme="0"/>
        <bgColor rgb="FFEEECE1"/>
      </patternFill>
    </fill>
    <fill>
      <patternFill patternType="solid">
        <fgColor theme="0"/>
        <bgColor theme="0" tint="-0.24994659260841701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1">
    <xf numFmtId="0" fontId="0" fillId="0" borderId="0"/>
    <xf numFmtId="44" fontId="3" fillId="0" borderId="0" applyFont="0" applyFill="0" applyBorder="0" applyAlignment="0" applyProtection="0"/>
    <xf numFmtId="0" fontId="7" fillId="0" borderId="0"/>
    <xf numFmtId="0" fontId="9" fillId="0" borderId="0"/>
    <xf numFmtId="0" fontId="9" fillId="0" borderId="0"/>
    <xf numFmtId="44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" fillId="0" borderId="0"/>
    <xf numFmtId="0" fontId="3" fillId="0" borderId="0"/>
    <xf numFmtId="0" fontId="1" fillId="0" borderId="0"/>
  </cellStyleXfs>
  <cellXfs count="504">
    <xf numFmtId="0" fontId="0" fillId="0" borderId="0" xfId="0"/>
    <xf numFmtId="0" fontId="5" fillId="2" borderId="6" xfId="0" applyNumberFormat="1" applyFont="1" applyFill="1" applyBorder="1" applyAlignment="1" applyProtection="1">
      <alignment horizontal="left" vertical="center" wrapText="1"/>
      <protection locked="0"/>
    </xf>
    <xf numFmtId="0" fontId="5" fillId="2" borderId="8" xfId="0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 applyProtection="1">
      <alignment vertical="center" wrapText="1"/>
      <protection locked="0"/>
    </xf>
    <xf numFmtId="0" fontId="5" fillId="2" borderId="12" xfId="0" applyNumberFormat="1" applyFont="1" applyFill="1" applyBorder="1" applyAlignment="1" applyProtection="1">
      <alignment horizontal="left" vertical="center" wrapText="1"/>
      <protection locked="0"/>
    </xf>
    <xf numFmtId="0" fontId="5" fillId="2" borderId="7" xfId="0" applyNumberFormat="1" applyFont="1" applyFill="1" applyBorder="1" applyAlignment="1" applyProtection="1">
      <alignment vertical="center" wrapText="1"/>
      <protection locked="0"/>
    </xf>
    <xf numFmtId="0" fontId="5" fillId="2" borderId="8" xfId="0" applyNumberFormat="1" applyFont="1" applyFill="1" applyBorder="1" applyAlignment="1" applyProtection="1">
      <alignment horizontal="left" vertical="center"/>
      <protection locked="0"/>
    </xf>
    <xf numFmtId="0" fontId="5" fillId="2" borderId="0" xfId="0" applyNumberFormat="1" applyFont="1" applyFill="1" applyBorder="1" applyAlignment="1" applyProtection="1">
      <alignment horizontal="left" vertical="center"/>
      <protection locked="0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/>
    </xf>
    <xf numFmtId="0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/>
      <protection locked="0"/>
    </xf>
    <xf numFmtId="0" fontId="5" fillId="0" borderId="6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>
      <alignment horizontal="left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>
      <alignment horizontal="left"/>
    </xf>
    <xf numFmtId="0" fontId="5" fillId="0" borderId="6" xfId="0" applyFont="1" applyFill="1" applyBorder="1" applyAlignment="1" applyProtection="1">
      <alignment horizontal="left"/>
    </xf>
    <xf numFmtId="0" fontId="5" fillId="0" borderId="6" xfId="0" applyNumberFormat="1" applyFont="1" applyFill="1" applyBorder="1" applyAlignment="1" applyProtection="1">
      <alignment horizontal="left" vertical="center" wrapText="1"/>
    </xf>
    <xf numFmtId="0" fontId="5" fillId="0" borderId="6" xfId="0" applyNumberFormat="1" applyFont="1" applyFill="1" applyBorder="1" applyAlignment="1" applyProtection="1">
      <alignment horizontal="left"/>
    </xf>
    <xf numFmtId="0" fontId="5" fillId="2" borderId="6" xfId="0" applyFont="1" applyFill="1" applyBorder="1" applyAlignment="1" applyProtection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left" vertical="top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NumberFormat="1" applyFont="1" applyFill="1" applyBorder="1" applyAlignment="1" applyProtection="1">
      <alignment horizontal="left" vertical="center" wrapText="1"/>
    </xf>
    <xf numFmtId="0" fontId="5" fillId="0" borderId="6" xfId="0" applyNumberFormat="1" applyFont="1" applyFill="1" applyBorder="1" applyAlignment="1" applyProtection="1">
      <alignment horizontal="left" vertical="top" wrapText="1"/>
    </xf>
    <xf numFmtId="0" fontId="5" fillId="2" borderId="7" xfId="0" applyNumberFormat="1" applyFont="1" applyFill="1" applyBorder="1" applyAlignment="1" applyProtection="1">
      <alignment horizontal="left" vertical="center" wrapText="1"/>
    </xf>
    <xf numFmtId="0" fontId="5" fillId="2" borderId="7" xfId="0" applyNumberFormat="1" applyFont="1" applyFill="1" applyBorder="1" applyAlignment="1" applyProtection="1">
      <alignment horizontal="left" vertical="top" wrapText="1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0" fontId="5" fillId="2" borderId="13" xfId="0" applyNumberFormat="1" applyFont="1" applyFill="1" applyBorder="1" applyAlignment="1" applyProtection="1">
      <alignment horizontal="left" vertical="top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2" borderId="7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5" fillId="0" borderId="7" xfId="0" applyNumberFormat="1" applyFont="1" applyFill="1" applyBorder="1" applyAlignment="1" applyProtection="1">
      <alignment horizontal="left"/>
    </xf>
    <xf numFmtId="0" fontId="5" fillId="0" borderId="7" xfId="0" applyFont="1" applyFill="1" applyBorder="1" applyAlignment="1">
      <alignment horizontal="left" wrapText="1"/>
    </xf>
    <xf numFmtId="0" fontId="5" fillId="0" borderId="7" xfId="0" applyFont="1" applyFill="1" applyBorder="1" applyAlignment="1">
      <alignment vertical="center" wrapText="1"/>
    </xf>
    <xf numFmtId="0" fontId="5" fillId="0" borderId="0" xfId="0" applyFont="1" applyFill="1" applyAlignment="1">
      <alignment vertical="top" wrapText="1"/>
    </xf>
    <xf numFmtId="0" fontId="5" fillId="0" borderId="7" xfId="0" applyNumberFormat="1" applyFont="1" applyFill="1" applyBorder="1" applyAlignment="1" applyProtection="1">
      <alignment horizontal="left" vertical="top" wrapText="1"/>
    </xf>
    <xf numFmtId="0" fontId="5" fillId="0" borderId="6" xfId="0" applyFont="1" applyBorder="1"/>
    <xf numFmtId="0" fontId="5" fillId="2" borderId="7" xfId="0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left" vertical="top" wrapText="1"/>
      <protection locked="0"/>
    </xf>
    <xf numFmtId="0" fontId="5" fillId="2" borderId="0" xfId="0" applyNumberFormat="1" applyFont="1" applyFill="1" applyBorder="1" applyAlignment="1" applyProtection="1">
      <alignment horizontal="left" wrapText="1"/>
      <protection locked="0"/>
    </xf>
    <xf numFmtId="0" fontId="5" fillId="2" borderId="8" xfId="0" applyNumberFormat="1" applyFont="1" applyFill="1" applyBorder="1" applyAlignment="1" applyProtection="1">
      <alignment horizontal="left" wrapText="1"/>
      <protection locked="0"/>
    </xf>
    <xf numFmtId="0" fontId="5" fillId="2" borderId="8" xfId="0" applyNumberFormat="1" applyFont="1" applyFill="1" applyBorder="1" applyAlignment="1" applyProtection="1">
      <alignment horizontal="left"/>
      <protection locked="0"/>
    </xf>
    <xf numFmtId="0" fontId="5" fillId="2" borderId="6" xfId="0" applyFont="1" applyFill="1" applyBorder="1"/>
    <xf numFmtId="0" fontId="5" fillId="2" borderId="7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2" xfId="0" applyFont="1" applyFill="1" applyBorder="1" applyAlignment="1">
      <alignment horizontal="center" vertical="center"/>
    </xf>
    <xf numFmtId="0" fontId="5" fillId="2" borderId="10" xfId="0" applyNumberFormat="1" applyFont="1" applyFill="1" applyBorder="1" applyAlignment="1" applyProtection="1">
      <alignment horizontal="left"/>
      <protection locked="0"/>
    </xf>
    <xf numFmtId="0" fontId="5" fillId="2" borderId="6" xfId="0" applyNumberFormat="1" applyFont="1" applyFill="1" applyBorder="1" applyAlignment="1" applyProtection="1">
      <alignment horizontal="left" vertical="center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1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44" fontId="5" fillId="0" borderId="0" xfId="0" applyNumberFormat="1" applyFont="1" applyAlignment="1">
      <alignment horizontal="center" vertical="center"/>
    </xf>
    <xf numFmtId="44" fontId="5" fillId="2" borderId="6" xfId="0" applyNumberFormat="1" applyFont="1" applyFill="1" applyBorder="1" applyAlignment="1">
      <alignment horizontal="center" vertical="center"/>
    </xf>
    <xf numFmtId="44" fontId="5" fillId="2" borderId="7" xfId="0" applyNumberFormat="1" applyFont="1" applyFill="1" applyBorder="1" applyAlignment="1">
      <alignment horizontal="center" vertical="center"/>
    </xf>
    <xf numFmtId="44" fontId="5" fillId="0" borderId="6" xfId="0" applyNumberFormat="1" applyFont="1" applyBorder="1" applyAlignment="1">
      <alignment horizontal="center" vertical="center"/>
    </xf>
    <xf numFmtId="44" fontId="5" fillId="0" borderId="4" xfId="0" applyNumberFormat="1" applyFont="1" applyBorder="1" applyAlignment="1">
      <alignment horizontal="center" vertical="center"/>
    </xf>
    <xf numFmtId="44" fontId="5" fillId="0" borderId="0" xfId="0" applyNumberFormat="1" applyFont="1" applyBorder="1" applyAlignment="1">
      <alignment horizontal="center" vertical="center"/>
    </xf>
    <xf numFmtId="44" fontId="5" fillId="0" borderId="6" xfId="0" applyNumberFormat="1" applyFont="1" applyFill="1" applyBorder="1" applyAlignment="1" applyProtection="1">
      <alignment horizontal="center" vertical="center"/>
    </xf>
    <xf numFmtId="44" fontId="4" fillId="2" borderId="4" xfId="0" applyNumberFormat="1" applyFont="1" applyFill="1" applyBorder="1" applyAlignment="1">
      <alignment horizontal="center" vertical="center"/>
    </xf>
    <xf numFmtId="44" fontId="4" fillId="2" borderId="0" xfId="0" applyNumberFormat="1" applyFont="1" applyFill="1" applyBorder="1" applyAlignment="1">
      <alignment horizontal="center" vertical="center" wrapText="1"/>
    </xf>
    <xf numFmtId="44" fontId="5" fillId="2" borderId="12" xfId="0" applyNumberFormat="1" applyFont="1" applyFill="1" applyBorder="1" applyAlignment="1">
      <alignment horizontal="center" vertical="center"/>
    </xf>
    <xf numFmtId="44" fontId="6" fillId="0" borderId="6" xfId="0" applyNumberFormat="1" applyFont="1" applyBorder="1" applyAlignment="1">
      <alignment horizontal="center" vertical="center"/>
    </xf>
    <xf numFmtId="44" fontId="11" fillId="0" borderId="16" xfId="0" applyNumberFormat="1" applyFont="1" applyBorder="1" applyAlignment="1">
      <alignment horizontal="center" vertical="center"/>
    </xf>
    <xf numFmtId="44" fontId="11" fillId="0" borderId="0" xfId="0" applyNumberFormat="1" applyFont="1" applyAlignment="1">
      <alignment horizontal="center" vertical="center"/>
    </xf>
    <xf numFmtId="44" fontId="6" fillId="0" borderId="6" xfId="1" applyNumberFormat="1" applyFont="1" applyBorder="1" applyAlignment="1">
      <alignment horizontal="center" vertical="center"/>
    </xf>
    <xf numFmtId="44" fontId="5" fillId="2" borderId="4" xfId="0" applyNumberFormat="1" applyFont="1" applyFill="1" applyBorder="1" applyAlignment="1">
      <alignment horizontal="center" vertical="center"/>
    </xf>
    <xf numFmtId="44" fontId="4" fillId="0" borderId="4" xfId="0" applyNumberFormat="1" applyFont="1" applyBorder="1" applyAlignment="1">
      <alignment horizontal="center" vertical="center"/>
    </xf>
    <xf numFmtId="44" fontId="5" fillId="4" borderId="8" xfId="0" applyNumberFormat="1" applyFont="1" applyFill="1" applyBorder="1" applyAlignment="1">
      <alignment horizontal="center" vertical="center"/>
    </xf>
    <xf numFmtId="44" fontId="5" fillId="4" borderId="6" xfId="0" applyNumberFormat="1" applyFont="1" applyFill="1" applyBorder="1" applyAlignment="1">
      <alignment horizontal="center" vertical="center"/>
    </xf>
    <xf numFmtId="44" fontId="8" fillId="2" borderId="4" xfId="0" applyNumberFormat="1" applyFont="1" applyFill="1" applyBorder="1" applyAlignment="1">
      <alignment horizontal="center" vertical="center"/>
    </xf>
    <xf numFmtId="44" fontId="13" fillId="0" borderId="4" xfId="0" applyNumberFormat="1" applyFont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44" fontId="11" fillId="7" borderId="11" xfId="0" applyNumberFormat="1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wrapText="1"/>
    </xf>
    <xf numFmtId="44" fontId="6" fillId="7" borderId="11" xfId="0" applyNumberFormat="1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/>
    </xf>
    <xf numFmtId="44" fontId="5" fillId="7" borderId="11" xfId="0" applyNumberFormat="1" applyFont="1" applyFill="1" applyBorder="1" applyAlignment="1">
      <alignment horizontal="center" vertical="center"/>
    </xf>
    <xf numFmtId="0" fontId="4" fillId="8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8" borderId="4" xfId="0" applyNumberFormat="1" applyFont="1" applyFill="1" applyBorder="1" applyAlignment="1" applyProtection="1">
      <alignment vertical="center" wrapText="1"/>
      <protection locked="0"/>
    </xf>
    <xf numFmtId="0" fontId="4" fillId="9" borderId="4" xfId="0" applyNumberFormat="1" applyFont="1" applyFill="1" applyBorder="1" applyAlignment="1" applyProtection="1">
      <alignment horizontal="center" vertical="center" wrapText="1"/>
      <protection locked="0"/>
    </xf>
    <xf numFmtId="44" fontId="4" fillId="6" borderId="4" xfId="0" applyNumberFormat="1" applyFont="1" applyFill="1" applyBorder="1" applyAlignment="1">
      <alignment horizontal="center" vertical="center" wrapText="1"/>
    </xf>
    <xf numFmtId="0" fontId="5" fillId="7" borderId="6" xfId="0" applyNumberFormat="1" applyFont="1" applyFill="1" applyBorder="1" applyAlignment="1" applyProtection="1">
      <alignment horizontal="center" vertical="center" wrapText="1"/>
      <protection locked="0"/>
    </xf>
    <xf numFmtId="44" fontId="5" fillId="7" borderId="6" xfId="0" applyNumberFormat="1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44" fontId="5" fillId="7" borderId="12" xfId="0" applyNumberFormat="1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44" fontId="5" fillId="7" borderId="7" xfId="0" applyNumberFormat="1" applyFont="1" applyFill="1" applyBorder="1" applyAlignment="1">
      <alignment horizontal="center" vertical="center"/>
    </xf>
    <xf numFmtId="44" fontId="5" fillId="7" borderId="6" xfId="0" applyNumberFormat="1" applyFont="1" applyFill="1" applyBorder="1" applyAlignment="1" applyProtection="1">
      <alignment horizontal="center" vertical="center"/>
    </xf>
    <xf numFmtId="0" fontId="5" fillId="7" borderId="6" xfId="0" applyNumberFormat="1" applyFont="1" applyFill="1" applyBorder="1" applyAlignment="1" applyProtection="1">
      <alignment horizontal="center"/>
      <protection locked="0"/>
    </xf>
    <xf numFmtId="0" fontId="5" fillId="7" borderId="6" xfId="0" applyNumberFormat="1" applyFont="1" applyFill="1" applyBorder="1" applyAlignment="1" applyProtection="1">
      <alignment horizontal="center" vertical="center"/>
      <protection locked="0"/>
    </xf>
    <xf numFmtId="0" fontId="5" fillId="7" borderId="7" xfId="0" applyNumberFormat="1" applyFont="1" applyFill="1" applyBorder="1" applyAlignment="1" applyProtection="1">
      <alignment horizontal="center"/>
      <protection locked="0"/>
    </xf>
    <xf numFmtId="0" fontId="5" fillId="7" borderId="14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  <xf numFmtId="44" fontId="11" fillId="7" borderId="6" xfId="0" applyNumberFormat="1" applyFont="1" applyFill="1" applyBorder="1" applyAlignment="1">
      <alignment horizontal="center" vertical="center"/>
    </xf>
    <xf numFmtId="0" fontId="5" fillId="7" borderId="12" xfId="0" applyNumberFormat="1" applyFont="1" applyFill="1" applyBorder="1" applyAlignment="1" applyProtection="1">
      <alignment horizontal="center" vertical="center"/>
      <protection locked="0"/>
    </xf>
    <xf numFmtId="44" fontId="11" fillId="7" borderId="12" xfId="0" applyNumberFormat="1" applyFont="1" applyFill="1" applyBorder="1" applyAlignment="1">
      <alignment horizontal="center" vertical="center"/>
    </xf>
    <xf numFmtId="44" fontId="6" fillId="7" borderId="6" xfId="0" applyNumberFormat="1" applyFont="1" applyFill="1" applyBorder="1" applyAlignment="1">
      <alignment horizontal="center" vertical="center"/>
    </xf>
    <xf numFmtId="44" fontId="6" fillId="7" borderId="7" xfId="0" applyNumberFormat="1" applyFont="1" applyFill="1" applyBorder="1" applyAlignment="1">
      <alignment horizontal="center" vertical="center"/>
    </xf>
    <xf numFmtId="0" fontId="5" fillId="10" borderId="12" xfId="0" applyFont="1" applyFill="1" applyBorder="1" applyAlignment="1" applyProtection="1">
      <alignment horizontal="center" vertical="center"/>
      <protection locked="0"/>
    </xf>
    <xf numFmtId="0" fontId="5" fillId="7" borderId="10" xfId="0" applyFont="1" applyFill="1" applyBorder="1" applyAlignment="1">
      <alignment horizontal="center" vertical="center"/>
    </xf>
    <xf numFmtId="44" fontId="6" fillId="7" borderId="10" xfId="0" applyNumberFormat="1" applyFont="1" applyFill="1" applyBorder="1" applyAlignment="1">
      <alignment horizontal="center" vertical="center"/>
    </xf>
    <xf numFmtId="44" fontId="11" fillId="7" borderId="9" xfId="0" applyNumberFormat="1" applyFont="1" applyFill="1" applyBorder="1" applyAlignment="1">
      <alignment horizontal="center" vertical="center"/>
    </xf>
    <xf numFmtId="44" fontId="6" fillId="0" borderId="12" xfId="1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/>
    </xf>
    <xf numFmtId="0" fontId="5" fillId="2" borderId="12" xfId="0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 applyProtection="1">
      <alignment horizontal="left" vertical="center" wrapText="1"/>
      <protection locked="0"/>
    </xf>
    <xf numFmtId="0" fontId="5" fillId="2" borderId="8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vertical="center" wrapText="1"/>
    </xf>
    <xf numFmtId="0" fontId="5" fillId="2" borderId="6" xfId="2" applyFont="1" applyFill="1" applyBorder="1" applyAlignment="1">
      <alignment horizontal="left" vertical="top" wrapText="1"/>
    </xf>
    <xf numFmtId="0" fontId="5" fillId="2" borderId="6" xfId="2" applyFont="1" applyFill="1" applyBorder="1" applyAlignment="1">
      <alignment vertical="top" wrapText="1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wrapText="1"/>
    </xf>
    <xf numFmtId="0" fontId="6" fillId="0" borderId="6" xfId="0" applyFont="1" applyBorder="1" applyAlignment="1">
      <alignment horizontal="center"/>
    </xf>
    <xf numFmtId="0" fontId="5" fillId="2" borderId="6" xfId="0" applyNumberFormat="1" applyFont="1" applyFill="1" applyBorder="1" applyAlignment="1" applyProtection="1">
      <alignment vertical="center" wrapText="1"/>
      <protection locked="0"/>
    </xf>
    <xf numFmtId="0" fontId="5" fillId="2" borderId="6" xfId="0" applyFont="1" applyFill="1" applyBorder="1" applyAlignment="1">
      <alignment horizontal="left" vertical="center" wrapText="1"/>
    </xf>
    <xf numFmtId="44" fontId="11" fillId="7" borderId="6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wrapText="1"/>
    </xf>
    <xf numFmtId="0" fontId="5" fillId="0" borderId="1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wrapText="1"/>
    </xf>
    <xf numFmtId="0" fontId="5" fillId="2" borderId="1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wrapText="1"/>
    </xf>
    <xf numFmtId="0" fontId="5" fillId="11" borderId="6" xfId="2" applyFont="1" applyFill="1" applyBorder="1" applyAlignment="1">
      <alignment horizontal="left" vertical="top" wrapText="1"/>
    </xf>
    <xf numFmtId="0" fontId="5" fillId="11" borderId="6" xfId="0" applyNumberFormat="1" applyFont="1" applyFill="1" applyBorder="1" applyAlignment="1" applyProtection="1">
      <alignment vertical="center" wrapText="1"/>
      <protection locked="0"/>
    </xf>
    <xf numFmtId="0" fontId="5" fillId="11" borderId="6" xfId="0" applyNumberFormat="1" applyFont="1" applyFill="1" applyBorder="1" applyAlignment="1" applyProtection="1">
      <alignment horizontal="left" vertical="top" wrapText="1"/>
      <protection locked="0"/>
    </xf>
    <xf numFmtId="0" fontId="5" fillId="11" borderId="12" xfId="0" applyFont="1" applyFill="1" applyBorder="1" applyAlignment="1">
      <alignment horizontal="center" vertical="center"/>
    </xf>
    <xf numFmtId="0" fontId="5" fillId="11" borderId="6" xfId="0" applyFont="1" applyFill="1" applyBorder="1" applyAlignment="1">
      <alignment horizontal="left" vertical="center" wrapText="1"/>
    </xf>
    <xf numFmtId="0" fontId="5" fillId="11" borderId="6" xfId="0" applyFont="1" applyFill="1" applyBorder="1" applyAlignment="1">
      <alignment horizontal="left" vertical="top" wrapText="1"/>
    </xf>
    <xf numFmtId="0" fontId="11" fillId="0" borderId="0" xfId="0" applyFont="1"/>
    <xf numFmtId="0" fontId="5" fillId="0" borderId="7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>
      <alignment horizontal="left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11" fillId="0" borderId="0" xfId="0" applyFont="1"/>
    <xf numFmtId="44" fontId="5" fillId="0" borderId="6" xfId="0" applyNumberFormat="1" applyFont="1" applyFill="1" applyBorder="1" applyAlignment="1" applyProtection="1">
      <alignment horizontal="center" vertical="center"/>
    </xf>
    <xf numFmtId="44" fontId="5" fillId="7" borderId="6" xfId="0" applyNumberFormat="1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44" fontId="5" fillId="7" borderId="7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 applyProtection="1">
      <alignment vertical="center" wrapText="1"/>
    </xf>
    <xf numFmtId="0" fontId="11" fillId="0" borderId="0" xfId="0" applyFont="1"/>
    <xf numFmtId="44" fontId="5" fillId="7" borderId="6" xfId="0" applyNumberFormat="1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vertical="center"/>
    </xf>
    <xf numFmtId="0" fontId="11" fillId="0" borderId="0" xfId="0" applyFont="1"/>
    <xf numFmtId="44" fontId="5" fillId="7" borderId="10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5" fillId="2" borderId="6" xfId="0" applyNumberFormat="1" applyFont="1" applyFill="1" applyBorder="1" applyAlignment="1" applyProtection="1">
      <alignment vertical="center" wrapText="1"/>
      <protection locked="0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NumberFormat="1" applyFont="1" applyFill="1" applyBorder="1" applyAlignment="1" applyProtection="1">
      <alignment vertical="center" wrapText="1"/>
      <protection locked="0"/>
    </xf>
    <xf numFmtId="0" fontId="5" fillId="0" borderId="6" xfId="0" applyFont="1" applyBorder="1" applyAlignment="1">
      <alignment horizontal="left" vertical="center"/>
    </xf>
    <xf numFmtId="0" fontId="5" fillId="2" borderId="12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wrapText="1"/>
    </xf>
    <xf numFmtId="0" fontId="5" fillId="2" borderId="7" xfId="0" applyFont="1" applyFill="1" applyBorder="1" applyAlignment="1">
      <alignment vertical="center" wrapText="1"/>
    </xf>
    <xf numFmtId="0" fontId="5" fillId="0" borderId="7" xfId="0" applyFont="1" applyBorder="1" applyAlignment="1">
      <alignment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left" wrapText="1"/>
      <protection locked="0"/>
    </xf>
    <xf numFmtId="0" fontId="5" fillId="2" borderId="6" xfId="0" applyNumberFormat="1" applyFont="1" applyFill="1" applyBorder="1" applyAlignment="1" applyProtection="1">
      <alignment horizontal="left" vertical="top" wrapText="1"/>
      <protection locked="0"/>
    </xf>
    <xf numFmtId="0" fontId="5" fillId="2" borderId="8" xfId="0" applyNumberFormat="1" applyFont="1" applyFill="1" applyBorder="1" applyAlignment="1" applyProtection="1">
      <alignment vertical="center" wrapText="1"/>
      <protection locked="0"/>
    </xf>
    <xf numFmtId="0" fontId="5" fillId="2" borderId="12" xfId="0" applyNumberFormat="1" applyFont="1" applyFill="1" applyBorder="1" applyAlignment="1" applyProtection="1">
      <alignment horizontal="left" vertical="top" wrapText="1"/>
      <protection locked="0"/>
    </xf>
    <xf numFmtId="0" fontId="5" fillId="2" borderId="13" xfId="0" applyNumberFormat="1" applyFont="1" applyFill="1" applyBorder="1" applyAlignment="1" applyProtection="1">
      <alignment horizontal="left" vertical="top" wrapText="1"/>
      <protection locked="0"/>
    </xf>
    <xf numFmtId="0" fontId="5" fillId="2" borderId="6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wrapText="1"/>
    </xf>
    <xf numFmtId="0" fontId="5" fillId="2" borderId="6" xfId="0" applyFont="1" applyFill="1" applyBorder="1" applyAlignment="1">
      <alignment horizontal="left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1" fillId="0" borderId="0" xfId="0" applyFont="1"/>
    <xf numFmtId="0" fontId="4" fillId="8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8" borderId="4" xfId="0" applyNumberFormat="1" applyFont="1" applyFill="1" applyBorder="1" applyAlignment="1" applyProtection="1">
      <alignment vertical="center" wrapText="1"/>
      <protection locked="0"/>
    </xf>
    <xf numFmtId="0" fontId="4" fillId="9" borderId="4" xfId="0" applyNumberFormat="1" applyFont="1" applyFill="1" applyBorder="1" applyAlignment="1" applyProtection="1">
      <alignment horizontal="center" vertical="center" wrapText="1"/>
      <protection locked="0"/>
    </xf>
    <xf numFmtId="44" fontId="4" fillId="6" borderId="4" xfId="0" applyNumberFormat="1" applyFont="1" applyFill="1" applyBorder="1" applyAlignment="1">
      <alignment horizontal="center" vertical="center" wrapText="1"/>
    </xf>
    <xf numFmtId="44" fontId="5" fillId="7" borderId="6" xfId="0" applyNumberFormat="1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 wrapText="1"/>
    </xf>
    <xf numFmtId="0" fontId="5" fillId="11" borderId="6" xfId="0" applyNumberFormat="1" applyFont="1" applyFill="1" applyBorder="1" applyAlignment="1" applyProtection="1">
      <alignment horizontal="left" wrapText="1"/>
      <protection locked="0"/>
    </xf>
    <xf numFmtId="0" fontId="5" fillId="12" borderId="6" xfId="0" applyNumberFormat="1" applyFont="1" applyFill="1" applyBorder="1" applyAlignment="1" applyProtection="1">
      <alignment horizontal="left" vertical="center" wrapText="1"/>
      <protection locked="0"/>
    </xf>
    <xf numFmtId="0" fontId="5" fillId="12" borderId="6" xfId="0" applyNumberFormat="1" applyFont="1" applyFill="1" applyBorder="1" applyAlignment="1" applyProtection="1">
      <alignment vertical="center" wrapText="1"/>
      <protection locked="0"/>
    </xf>
    <xf numFmtId="0" fontId="5" fillId="11" borderId="6" xfId="0" applyFont="1" applyFill="1" applyBorder="1" applyAlignment="1">
      <alignment vertical="center" wrapText="1"/>
    </xf>
    <xf numFmtId="0" fontId="5" fillId="11" borderId="6" xfId="0" applyFont="1" applyFill="1" applyBorder="1" applyAlignment="1">
      <alignment wrapText="1"/>
    </xf>
    <xf numFmtId="0" fontId="5" fillId="11" borderId="6" xfId="0" applyFont="1" applyFill="1" applyBorder="1" applyAlignment="1">
      <alignment horizontal="left" wrapText="1"/>
    </xf>
    <xf numFmtId="0" fontId="5" fillId="11" borderId="7" xfId="0" applyFont="1" applyFill="1" applyBorder="1" applyAlignment="1">
      <alignment wrapText="1"/>
    </xf>
    <xf numFmtId="0" fontId="5" fillId="11" borderId="7" xfId="0" applyFont="1" applyFill="1" applyBorder="1" applyAlignment="1">
      <alignment vertical="center" wrapText="1"/>
    </xf>
    <xf numFmtId="0" fontId="5" fillId="11" borderId="6" xfId="0" applyFont="1" applyFill="1" applyBorder="1" applyAlignment="1">
      <alignment horizontal="left" vertical="center"/>
    </xf>
    <xf numFmtId="0" fontId="5" fillId="11" borderId="6" xfId="3" applyFont="1" applyFill="1" applyBorder="1" applyAlignment="1">
      <alignment horizontal="left" vertical="center"/>
    </xf>
    <xf numFmtId="0" fontId="5" fillId="11" borderId="6" xfId="0" applyFont="1" applyFill="1" applyBorder="1" applyAlignment="1">
      <alignment vertical="center"/>
    </xf>
    <xf numFmtId="0" fontId="5" fillId="0" borderId="12" xfId="0" applyNumberFormat="1" applyFont="1" applyFill="1" applyBorder="1" applyAlignment="1" applyProtection="1">
      <alignment horizontal="left"/>
      <protection locked="0"/>
    </xf>
    <xf numFmtId="0" fontId="5" fillId="0" borderId="12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2" borderId="6" xfId="0" applyNumberFormat="1" applyFont="1" applyFill="1" applyBorder="1" applyAlignment="1" applyProtection="1">
      <alignment vertical="center"/>
      <protection locked="0"/>
    </xf>
    <xf numFmtId="0" fontId="5" fillId="11" borderId="7" xfId="0" applyFont="1" applyFill="1" applyBorder="1" applyAlignment="1">
      <alignment horizontal="left" vertical="center"/>
    </xf>
    <xf numFmtId="44" fontId="4" fillId="2" borderId="0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wrapText="1"/>
    </xf>
    <xf numFmtId="0" fontId="5" fillId="4" borderId="0" xfId="0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 applyProtection="1">
      <alignment horizontal="left" vertical="center" wrapText="1"/>
      <protection locked="0"/>
    </xf>
    <xf numFmtId="0" fontId="5" fillId="2" borderId="6" xfId="0" applyNumberFormat="1" applyFont="1" applyFill="1" applyBorder="1" applyAlignment="1" applyProtection="1">
      <alignment horizontal="left"/>
      <protection locked="0"/>
    </xf>
    <xf numFmtId="0" fontId="5" fillId="2" borderId="12" xfId="0" applyFont="1" applyFill="1" applyBorder="1" applyAlignment="1">
      <alignment horizontal="center" vertical="center"/>
    </xf>
    <xf numFmtId="0" fontId="11" fillId="0" borderId="0" xfId="0" applyFont="1"/>
    <xf numFmtId="44" fontId="5" fillId="2" borderId="6" xfId="0" applyNumberFormat="1" applyFont="1" applyFill="1" applyBorder="1" applyAlignment="1">
      <alignment horizontal="center" vertical="center"/>
    </xf>
    <xf numFmtId="0" fontId="4" fillId="8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8" borderId="4" xfId="0" applyNumberFormat="1" applyFont="1" applyFill="1" applyBorder="1" applyAlignment="1" applyProtection="1">
      <alignment vertical="center" wrapText="1"/>
      <protection locked="0"/>
    </xf>
    <xf numFmtId="0" fontId="4" fillId="9" borderId="4" xfId="0" applyNumberFormat="1" applyFont="1" applyFill="1" applyBorder="1" applyAlignment="1" applyProtection="1">
      <alignment horizontal="center" vertical="center" wrapText="1"/>
      <protection locked="0"/>
    </xf>
    <xf numFmtId="44" fontId="4" fillId="6" borderId="4" xfId="0" applyNumberFormat="1" applyFont="1" applyFill="1" applyBorder="1" applyAlignment="1">
      <alignment horizontal="center" vertical="center" wrapText="1"/>
    </xf>
    <xf numFmtId="44" fontId="5" fillId="7" borderId="6" xfId="0" applyNumberFormat="1" applyFont="1" applyFill="1" applyBorder="1" applyAlignment="1">
      <alignment horizontal="center" vertical="center"/>
    </xf>
    <xf numFmtId="0" fontId="5" fillId="7" borderId="6" xfId="0" applyNumberFormat="1" applyFont="1" applyFill="1" applyBorder="1" applyAlignment="1" applyProtection="1">
      <alignment horizontal="center" vertical="center"/>
      <protection locked="0"/>
    </xf>
    <xf numFmtId="0" fontId="5" fillId="7" borderId="14" xfId="0" applyFont="1" applyFill="1" applyBorder="1" applyAlignment="1">
      <alignment horizontal="center" vertical="center" wrapText="1"/>
    </xf>
    <xf numFmtId="44" fontId="11" fillId="7" borderId="6" xfId="0" applyNumberFormat="1" applyFont="1" applyFill="1" applyBorder="1" applyAlignment="1">
      <alignment horizontal="center" vertical="center"/>
    </xf>
    <xf numFmtId="44" fontId="11" fillId="7" borderId="12" xfId="0" applyNumberFormat="1" applyFont="1" applyFill="1" applyBorder="1" applyAlignment="1">
      <alignment horizontal="center" vertical="center"/>
    </xf>
    <xf numFmtId="0" fontId="5" fillId="10" borderId="12" xfId="0" applyFont="1" applyFill="1" applyBorder="1" applyAlignment="1" applyProtection="1">
      <alignment horizontal="center" vertical="center"/>
      <protection locked="0"/>
    </xf>
    <xf numFmtId="0" fontId="6" fillId="0" borderId="6" xfId="0" applyFont="1" applyBorder="1"/>
    <xf numFmtId="0" fontId="6" fillId="2" borderId="6" xfId="0" applyFont="1" applyFill="1" applyBorder="1"/>
    <xf numFmtId="0" fontId="6" fillId="0" borderId="0" xfId="0" applyFont="1"/>
    <xf numFmtId="44" fontId="5" fillId="2" borderId="6" xfId="0" applyNumberFormat="1" applyFont="1" applyFill="1" applyBorder="1" applyAlignment="1">
      <alignment horizontal="center" vertical="center"/>
    </xf>
    <xf numFmtId="0" fontId="6" fillId="0" borderId="12" xfId="0" applyFont="1" applyBorder="1"/>
    <xf numFmtId="0" fontId="6" fillId="0" borderId="13" xfId="0" applyFont="1" applyBorder="1"/>
    <xf numFmtId="0" fontId="6" fillId="0" borderId="7" xfId="0" applyFont="1" applyBorder="1"/>
    <xf numFmtId="0" fontId="6" fillId="0" borderId="18" xfId="0" applyFont="1" applyBorder="1"/>
    <xf numFmtId="0" fontId="6" fillId="0" borderId="8" xfId="0" applyFont="1" applyBorder="1"/>
    <xf numFmtId="0" fontId="5" fillId="4" borderId="0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vertical="center" wrapText="1"/>
      <protection locked="0"/>
    </xf>
    <xf numFmtId="0" fontId="5" fillId="2" borderId="12" xfId="0" applyNumberFormat="1" applyFont="1" applyFill="1" applyBorder="1" applyAlignment="1" applyProtection="1">
      <alignment vertical="center" wrapText="1"/>
      <protection locked="0"/>
    </xf>
    <xf numFmtId="0" fontId="5" fillId="2" borderId="7" xfId="0" applyNumberFormat="1" applyFont="1" applyFill="1" applyBorder="1" applyAlignment="1" applyProtection="1">
      <alignment vertical="center" wrapText="1"/>
      <protection locked="0"/>
    </xf>
    <xf numFmtId="0" fontId="5" fillId="2" borderId="6" xfId="0" applyNumberFormat="1" applyFont="1" applyFill="1" applyBorder="1" applyAlignment="1" applyProtection="1">
      <alignment horizontal="left"/>
      <protection locked="0"/>
    </xf>
    <xf numFmtId="0" fontId="5" fillId="2" borderId="6" xfId="0" applyNumberFormat="1" applyFont="1" applyFill="1" applyBorder="1" applyAlignment="1" applyProtection="1">
      <alignment horizontal="center"/>
      <protection locked="0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6" xfId="0" applyNumberFormat="1" applyFont="1" applyFill="1" applyBorder="1" applyAlignment="1" applyProtection="1">
      <alignment horizontal="left" vertical="top" wrapText="1"/>
      <protection locked="0"/>
    </xf>
    <xf numFmtId="0" fontId="5" fillId="2" borderId="6" xfId="0" applyFont="1" applyFill="1" applyBorder="1"/>
    <xf numFmtId="0" fontId="6" fillId="0" borderId="6" xfId="0" applyFont="1" applyBorder="1"/>
    <xf numFmtId="0" fontId="5" fillId="2" borderId="7" xfId="0" applyNumberFormat="1" applyFont="1" applyFill="1" applyBorder="1" applyAlignment="1" applyProtection="1">
      <alignment horizontal="left"/>
      <protection locked="0"/>
    </xf>
    <xf numFmtId="0" fontId="5" fillId="2" borderId="12" xfId="0" applyFont="1" applyFill="1" applyBorder="1" applyAlignment="1">
      <alignment horizontal="center" vertical="center"/>
    </xf>
    <xf numFmtId="0" fontId="11" fillId="0" borderId="0" xfId="0" applyFont="1"/>
    <xf numFmtId="0" fontId="5" fillId="2" borderId="7" xfId="0" applyNumberFormat="1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left"/>
      <protection locked="0"/>
    </xf>
    <xf numFmtId="0" fontId="5" fillId="2" borderId="6" xfId="0" applyNumberFormat="1" applyFont="1" applyFill="1" applyBorder="1" applyAlignment="1" applyProtection="1">
      <alignment horizontal="left" vertical="top" wrapText="1"/>
      <protection locked="0"/>
    </xf>
    <xf numFmtId="0" fontId="6" fillId="4" borderId="12" xfId="0" applyFont="1" applyFill="1" applyBorder="1" applyAlignment="1" applyProtection="1">
      <alignment horizontal="left" vertical="center" wrapText="1"/>
      <protection locked="0"/>
    </xf>
    <xf numFmtId="0" fontId="6" fillId="4" borderId="12" xfId="0" applyFont="1" applyFill="1" applyBorder="1" applyAlignment="1" applyProtection="1">
      <alignment horizontal="left" vertical="top" wrapText="1"/>
      <protection locked="0"/>
    </xf>
    <xf numFmtId="0" fontId="5" fillId="4" borderId="12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top" wrapText="1"/>
    </xf>
    <xf numFmtId="0" fontId="5" fillId="4" borderId="12" xfId="0" applyFont="1" applyFill="1" applyBorder="1" applyAlignment="1" applyProtection="1">
      <alignment horizontal="center" vertical="center"/>
      <protection locked="0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 applyProtection="1">
      <alignment horizontal="left" vertical="center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protection locked="0"/>
    </xf>
    <xf numFmtId="0" fontId="5" fillId="4" borderId="13" xfId="0" applyFont="1" applyFill="1" applyBorder="1" applyAlignment="1"/>
    <xf numFmtId="0" fontId="5" fillId="4" borderId="13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/>
    <xf numFmtId="0" fontId="5" fillId="4" borderId="6" xfId="0" applyFont="1" applyFill="1" applyBorder="1" applyAlignment="1" applyProtection="1">
      <alignment horizontal="center" vertical="center"/>
      <protection locked="0"/>
    </xf>
    <xf numFmtId="0" fontId="5" fillId="4" borderId="7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/>
    </xf>
    <xf numFmtId="0" fontId="11" fillId="0" borderId="0" xfId="0" applyFont="1"/>
    <xf numFmtId="44" fontId="5" fillId="2" borderId="6" xfId="0" applyNumberFormat="1" applyFont="1" applyFill="1" applyBorder="1" applyAlignment="1">
      <alignment horizontal="center" vertical="center"/>
    </xf>
    <xf numFmtId="44" fontId="5" fillId="4" borderId="6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 applyProtection="1">
      <protection locked="0"/>
    </xf>
    <xf numFmtId="44" fontId="5" fillId="4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11" fillId="0" borderId="0" xfId="0" applyFont="1"/>
    <xf numFmtId="0" fontId="4" fillId="8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8" borderId="4" xfId="0" applyNumberFormat="1" applyFont="1" applyFill="1" applyBorder="1" applyAlignment="1" applyProtection="1">
      <alignment vertical="center" wrapText="1"/>
      <protection locked="0"/>
    </xf>
    <xf numFmtId="0" fontId="4" fillId="9" borderId="4" xfId="0" applyNumberFormat="1" applyFont="1" applyFill="1" applyBorder="1" applyAlignment="1" applyProtection="1">
      <alignment horizontal="center" vertical="center" wrapText="1"/>
      <protection locked="0"/>
    </xf>
    <xf numFmtId="44" fontId="4" fillId="6" borderId="4" xfId="0" applyNumberFormat="1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6" xfId="0" applyNumberFormat="1" applyFont="1" applyFill="1" applyBorder="1" applyAlignment="1" applyProtection="1">
      <alignment horizontal="center"/>
      <protection locked="0"/>
    </xf>
    <xf numFmtId="44" fontId="11" fillId="7" borderId="6" xfId="0" applyNumberFormat="1" applyFont="1" applyFill="1" applyBorder="1" applyAlignment="1">
      <alignment horizontal="center" vertical="center"/>
    </xf>
    <xf numFmtId="44" fontId="6" fillId="7" borderId="6" xfId="0" applyNumberFormat="1" applyFont="1" applyFill="1" applyBorder="1" applyAlignment="1">
      <alignment horizontal="center" vertical="center"/>
    </xf>
    <xf numFmtId="0" fontId="14" fillId="11" borderId="6" xfId="0" applyFont="1" applyFill="1" applyBorder="1" applyAlignment="1">
      <alignment vertical="center"/>
    </xf>
    <xf numFmtId="0" fontId="14" fillId="11" borderId="12" xfId="0" applyNumberFormat="1" applyFont="1" applyFill="1" applyBorder="1" applyAlignment="1" applyProtection="1">
      <alignment horizontal="left"/>
      <protection locked="0"/>
    </xf>
    <xf numFmtId="0" fontId="14" fillId="11" borderId="6" xfId="0" applyNumberFormat="1" applyFont="1" applyFill="1" applyBorder="1" applyAlignment="1" applyProtection="1">
      <alignment horizontal="left"/>
      <protection locked="0"/>
    </xf>
    <xf numFmtId="0" fontId="14" fillId="11" borderId="7" xfId="0" applyNumberFormat="1" applyFont="1" applyFill="1" applyBorder="1" applyAlignment="1" applyProtection="1">
      <alignment horizontal="left"/>
      <protection locked="0"/>
    </xf>
    <xf numFmtId="44" fontId="4" fillId="2" borderId="4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44" fontId="11" fillId="7" borderId="7" xfId="0" applyNumberFormat="1" applyFont="1" applyFill="1" applyBorder="1" applyAlignment="1">
      <alignment horizontal="center" vertical="center"/>
    </xf>
    <xf numFmtId="0" fontId="5" fillId="17" borderId="0" xfId="0" applyFont="1" applyFill="1" applyBorder="1" applyAlignment="1" applyProtection="1">
      <alignment horizontal="center" vertical="center"/>
      <protection locked="0"/>
    </xf>
    <xf numFmtId="44" fontId="11" fillId="11" borderId="0" xfId="0" applyNumberFormat="1" applyFont="1" applyFill="1" applyBorder="1" applyAlignment="1">
      <alignment horizontal="center" vertical="center"/>
    </xf>
    <xf numFmtId="44" fontId="5" fillId="17" borderId="0" xfId="0" applyNumberFormat="1" applyFont="1" applyFill="1" applyBorder="1" applyAlignment="1">
      <alignment horizontal="center" vertical="center"/>
    </xf>
    <xf numFmtId="44" fontId="8" fillId="2" borderId="0" xfId="0" applyNumberFormat="1" applyFont="1" applyFill="1" applyBorder="1" applyAlignment="1">
      <alignment horizontal="center" vertical="center"/>
    </xf>
    <xf numFmtId="0" fontId="5" fillId="11" borderId="6" xfId="0" applyNumberFormat="1" applyFont="1" applyFill="1" applyBorder="1" applyAlignment="1" applyProtection="1">
      <alignment horizontal="left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 applyProtection="1">
      <alignment horizontal="left" vertical="center" wrapText="1"/>
      <protection locked="0"/>
    </xf>
    <xf numFmtId="0" fontId="6" fillId="2" borderId="6" xfId="0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left"/>
      <protection locked="0"/>
    </xf>
    <xf numFmtId="0" fontId="5" fillId="0" borderId="6" xfId="0" applyFont="1" applyFill="1" applyBorder="1" applyAlignment="1">
      <alignment horizontal="left" vertical="center"/>
    </xf>
    <xf numFmtId="0" fontId="5" fillId="2" borderId="6" xfId="0" applyNumberFormat="1" applyFont="1" applyFill="1" applyBorder="1" applyAlignment="1" applyProtection="1">
      <alignment horizontal="center"/>
      <protection locked="0"/>
    </xf>
    <xf numFmtId="0" fontId="5" fillId="0" borderId="7" xfId="0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 applyProtection="1">
      <alignment horizontal="left" vertical="top" wrapText="1"/>
      <protection locked="0"/>
    </xf>
    <xf numFmtId="0" fontId="6" fillId="2" borderId="6" xfId="0" applyFont="1" applyFill="1" applyBorder="1"/>
    <xf numFmtId="0" fontId="6" fillId="2" borderId="6" xfId="0" applyFont="1" applyFill="1" applyBorder="1" applyAlignment="1">
      <alignment horizontal="center"/>
    </xf>
    <xf numFmtId="0" fontId="5" fillId="2" borderId="7" xfId="0" applyNumberFormat="1" applyFont="1" applyFill="1" applyBorder="1" applyAlignment="1" applyProtection="1">
      <alignment horizontal="left" vertical="center" wrapText="1"/>
      <protection locked="0"/>
    </xf>
    <xf numFmtId="0" fontId="5" fillId="2" borderId="6" xfId="0" applyNumberFormat="1" applyFont="1" applyFill="1" applyBorder="1" applyAlignment="1" applyProtection="1">
      <protection locked="0"/>
    </xf>
    <xf numFmtId="0" fontId="6" fillId="2" borderId="7" xfId="0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 applyProtection="1">
      <alignment horizontal="center"/>
      <protection locked="0"/>
    </xf>
    <xf numFmtId="44" fontId="5" fillId="2" borderId="7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11" borderId="6" xfId="0" applyFont="1" applyFill="1" applyBorder="1" applyAlignment="1">
      <alignment horizontal="left" vertical="center" wrapText="1"/>
    </xf>
    <xf numFmtId="0" fontId="6" fillId="11" borderId="6" xfId="0" applyFont="1" applyFill="1" applyBorder="1"/>
    <xf numFmtId="0" fontId="6" fillId="11" borderId="6" xfId="0" applyFont="1" applyFill="1" applyBorder="1" applyAlignment="1">
      <alignment horizontal="center"/>
    </xf>
    <xf numFmtId="0" fontId="6" fillId="11" borderId="7" xfId="0" applyFont="1" applyFill="1" applyBorder="1" applyAlignment="1">
      <alignment horizontal="left" vertical="center" wrapText="1"/>
    </xf>
    <xf numFmtId="0" fontId="6" fillId="11" borderId="7" xfId="0" applyFont="1" applyFill="1" applyBorder="1"/>
    <xf numFmtId="0" fontId="6" fillId="11" borderId="7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right" vertical="center"/>
    </xf>
    <xf numFmtId="0" fontId="5" fillId="11" borderId="6" xfId="0" applyNumberFormat="1" applyFont="1" applyFill="1" applyBorder="1" applyAlignment="1" applyProtection="1">
      <protection locked="0"/>
    </xf>
    <xf numFmtId="0" fontId="5" fillId="0" borderId="6" xfId="0" applyFont="1" applyFill="1" applyBorder="1" applyAlignment="1">
      <alignment horizontal="left" vertical="center"/>
    </xf>
    <xf numFmtId="0" fontId="11" fillId="0" borderId="0" xfId="0" applyFont="1"/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vertical="center" wrapText="1"/>
    </xf>
    <xf numFmtId="0" fontId="5" fillId="2" borderId="6" xfId="2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/>
    </xf>
    <xf numFmtId="0" fontId="5" fillId="0" borderId="6" xfId="0" applyFont="1" applyBorder="1"/>
    <xf numFmtId="0" fontId="5" fillId="2" borderId="6" xfId="0" applyNumberFormat="1" applyFont="1" applyFill="1" applyBorder="1" applyAlignment="1" applyProtection="1">
      <alignment horizontal="left" vertical="top" wrapText="1"/>
      <protection locked="0"/>
    </xf>
    <xf numFmtId="0" fontId="6" fillId="0" borderId="6" xfId="0" applyFont="1" applyBorder="1"/>
    <xf numFmtId="0" fontId="5" fillId="5" borderId="6" xfId="0" applyNumberFormat="1" applyFont="1" applyFill="1" applyBorder="1" applyAlignment="1" applyProtection="1">
      <alignment horizontal="left" vertical="center" wrapText="1"/>
      <protection locked="0"/>
    </xf>
    <xf numFmtId="0" fontId="5" fillId="14" borderId="11" xfId="0" applyFont="1" applyFill="1" applyBorder="1" applyAlignment="1">
      <alignment horizontal="center" vertical="center"/>
    </xf>
    <xf numFmtId="44" fontId="6" fillId="14" borderId="11" xfId="0" applyNumberFormat="1" applyFont="1" applyFill="1" applyBorder="1" applyAlignment="1">
      <alignment horizontal="center" vertical="center"/>
    </xf>
    <xf numFmtId="0" fontId="4" fillId="15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15" borderId="4" xfId="0" applyNumberFormat="1" applyFont="1" applyFill="1" applyBorder="1" applyAlignment="1" applyProtection="1">
      <alignment vertical="center" wrapText="1"/>
      <protection locked="0"/>
    </xf>
    <xf numFmtId="0" fontId="4" fillId="13" borderId="4" xfId="0" applyNumberFormat="1" applyFont="1" applyFill="1" applyBorder="1" applyAlignment="1" applyProtection="1">
      <alignment horizontal="center" vertical="center" wrapText="1"/>
      <protection locked="0"/>
    </xf>
    <xf numFmtId="44" fontId="4" fillId="16" borderId="4" xfId="0" applyNumberFormat="1" applyFont="1" applyFill="1" applyBorder="1" applyAlignment="1">
      <alignment horizontal="center" vertical="center" wrapText="1"/>
    </xf>
    <xf numFmtId="0" fontId="5" fillId="14" borderId="7" xfId="0" applyFont="1" applyFill="1" applyBorder="1" applyAlignment="1">
      <alignment horizontal="center" vertical="center"/>
    </xf>
    <xf numFmtId="0" fontId="5" fillId="14" borderId="6" xfId="0" applyFont="1" applyFill="1" applyBorder="1" applyAlignment="1">
      <alignment horizontal="center" vertical="center"/>
    </xf>
    <xf numFmtId="44" fontId="5" fillId="14" borderId="6" xfId="0" applyNumberFormat="1" applyFont="1" applyFill="1" applyBorder="1" applyAlignment="1" applyProtection="1">
      <alignment horizontal="center" vertical="center"/>
    </xf>
    <xf numFmtId="0" fontId="5" fillId="14" borderId="6" xfId="0" applyNumberFormat="1" applyFont="1" applyFill="1" applyBorder="1" applyAlignment="1" applyProtection="1">
      <alignment horizontal="center" vertical="center"/>
      <protection locked="0"/>
    </xf>
    <xf numFmtId="0" fontId="5" fillId="14" borderId="6" xfId="0" applyFont="1" applyFill="1" applyBorder="1" applyAlignment="1">
      <alignment horizontal="center" vertical="center" wrapText="1"/>
    </xf>
    <xf numFmtId="44" fontId="6" fillId="14" borderId="6" xfId="0" applyNumberFormat="1" applyFont="1" applyFill="1" applyBorder="1" applyAlignment="1">
      <alignment horizontal="center" vertical="center"/>
    </xf>
    <xf numFmtId="0" fontId="5" fillId="14" borderId="12" xfId="0" applyNumberFormat="1" applyFont="1" applyFill="1" applyBorder="1" applyAlignment="1" applyProtection="1">
      <alignment horizontal="center" vertical="center"/>
      <protection locked="0"/>
    </xf>
    <xf numFmtId="44" fontId="6" fillId="14" borderId="12" xfId="0" applyNumberFormat="1" applyFont="1" applyFill="1" applyBorder="1" applyAlignment="1">
      <alignment horizontal="center" vertical="center"/>
    </xf>
    <xf numFmtId="44" fontId="6" fillId="14" borderId="7" xfId="0" applyNumberFormat="1" applyFont="1" applyFill="1" applyBorder="1" applyAlignment="1">
      <alignment horizontal="center" vertical="center"/>
    </xf>
    <xf numFmtId="0" fontId="5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6" xfId="0" applyNumberFormat="1" applyFont="1" applyFill="1" applyBorder="1" applyAlignment="1" applyProtection="1">
      <alignment vertical="center"/>
      <protection locked="0"/>
    </xf>
    <xf numFmtId="0" fontId="14" fillId="2" borderId="7" xfId="0" applyNumberFormat="1" applyFont="1" applyFill="1" applyBorder="1" applyAlignment="1" applyProtection="1">
      <alignment vertical="center"/>
      <protection locked="0"/>
    </xf>
    <xf numFmtId="0" fontId="14" fillId="2" borderId="6" xfId="0" applyFont="1" applyFill="1" applyBorder="1" applyAlignment="1">
      <alignment vertical="top" wrapText="1"/>
    </xf>
    <xf numFmtId="0" fontId="5" fillId="2" borderId="7" xfId="0" applyNumberFormat="1" applyFont="1" applyFill="1" applyBorder="1" applyAlignment="1" applyProtection="1">
      <alignment horizontal="left" vertical="top" wrapText="1"/>
      <protection locked="0"/>
    </xf>
    <xf numFmtId="0" fontId="5" fillId="14" borderId="7" xfId="0" applyFont="1" applyFill="1" applyBorder="1" applyAlignment="1">
      <alignment horizontal="center" vertical="center" wrapText="1"/>
    </xf>
    <xf numFmtId="0" fontId="5" fillId="5" borderId="6" xfId="0" applyNumberFormat="1" applyFont="1" applyFill="1" applyBorder="1" applyAlignment="1" applyProtection="1">
      <alignment vertical="center" wrapText="1"/>
      <protection locked="0"/>
    </xf>
    <xf numFmtId="0" fontId="5" fillId="19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>
      <alignment horizontal="center" vertical="center"/>
    </xf>
    <xf numFmtId="0" fontId="14" fillId="2" borderId="6" xfId="0" applyNumberFormat="1" applyFont="1" applyFill="1" applyBorder="1" applyAlignment="1" applyProtection="1">
      <alignment vertical="center" wrapText="1"/>
      <protection locked="0"/>
    </xf>
    <xf numFmtId="0" fontId="6" fillId="0" borderId="13" xfId="0" applyFont="1" applyBorder="1"/>
    <xf numFmtId="0" fontId="5" fillId="5" borderId="7" xfId="0" applyNumberFormat="1" applyFont="1" applyFill="1" applyBorder="1" applyAlignment="1" applyProtection="1">
      <alignment vertical="center" wrapText="1"/>
      <protection locked="0"/>
    </xf>
    <xf numFmtId="0" fontId="5" fillId="19" borderId="7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12" xfId="0" applyNumberFormat="1" applyFont="1" applyFill="1" applyBorder="1" applyAlignment="1" applyProtection="1">
      <alignment vertical="center"/>
      <protection locked="0"/>
    </xf>
    <xf numFmtId="0" fontId="14" fillId="2" borderId="12" xfId="0" applyFont="1" applyFill="1" applyBorder="1" applyAlignment="1">
      <alignment horizontal="center" vertical="center"/>
    </xf>
    <xf numFmtId="2" fontId="0" fillId="14" borderId="6" xfId="0" applyNumberFormat="1" applyFill="1" applyBorder="1" applyAlignment="1">
      <alignment horizontal="right"/>
    </xf>
    <xf numFmtId="0" fontId="5" fillId="20" borderId="6" xfId="0" applyNumberFormat="1" applyFont="1" applyFill="1" applyBorder="1" applyAlignment="1" applyProtection="1">
      <alignment horizontal="center" vertical="center" wrapText="1"/>
      <protection locked="0"/>
    </xf>
    <xf numFmtId="2" fontId="5" fillId="14" borderId="6" xfId="0" applyNumberFormat="1" applyFont="1" applyFill="1" applyBorder="1" applyAlignment="1">
      <alignment horizontal="right" wrapText="1"/>
    </xf>
    <xf numFmtId="2" fontId="0" fillId="14" borderId="7" xfId="0" applyNumberFormat="1" applyFill="1" applyBorder="1" applyAlignment="1">
      <alignment horizontal="right"/>
    </xf>
    <xf numFmtId="44" fontId="5" fillId="14" borderId="6" xfId="0" applyNumberFormat="1" applyFont="1" applyFill="1" applyBorder="1" applyAlignment="1">
      <alignment horizontal="center" vertical="center" wrapText="1"/>
    </xf>
    <xf numFmtId="0" fontId="5" fillId="20" borderId="7" xfId="0" applyNumberFormat="1" applyFont="1" applyFill="1" applyBorder="1" applyAlignment="1" applyProtection="1">
      <alignment horizontal="center" vertical="center" wrapText="1"/>
      <protection locked="0"/>
    </xf>
    <xf numFmtId="44" fontId="5" fillId="14" borderId="7" xfId="0" applyNumberFormat="1" applyFont="1" applyFill="1" applyBorder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/>
    </xf>
    <xf numFmtId="44" fontId="5" fillId="14" borderId="6" xfId="0" applyNumberFormat="1" applyFont="1" applyFill="1" applyBorder="1" applyAlignment="1">
      <alignment vertical="center" wrapText="1"/>
    </xf>
    <xf numFmtId="8" fontId="6" fillId="14" borderId="7" xfId="0" applyNumberFormat="1" applyFont="1" applyFill="1" applyBorder="1" applyAlignment="1"/>
    <xf numFmtId="0" fontId="7" fillId="0" borderId="6" xfId="0" applyNumberFormat="1" applyFont="1" applyBorder="1" applyAlignment="1">
      <alignment horizontal="center"/>
    </xf>
    <xf numFmtId="0" fontId="5" fillId="19" borderId="6" xfId="0" applyNumberFormat="1" applyFont="1" applyFill="1" applyBorder="1" applyAlignment="1" applyProtection="1">
      <alignment horizontal="left" vertical="center" wrapText="1"/>
      <protection locked="0"/>
    </xf>
    <xf numFmtId="0" fontId="5" fillId="19" borderId="7" xfId="0" applyNumberFormat="1" applyFont="1" applyFill="1" applyBorder="1" applyAlignment="1" applyProtection="1">
      <alignment horizontal="left" vertical="center" wrapText="1"/>
      <protection locked="0"/>
    </xf>
    <xf numFmtId="0" fontId="5" fillId="14" borderId="6" xfId="0" applyFont="1" applyFill="1" applyBorder="1" applyAlignment="1">
      <alignment horizontal="right" vertical="center"/>
    </xf>
    <xf numFmtId="0" fontId="16" fillId="14" borderId="6" xfId="7" applyFont="1" applyFill="1" applyBorder="1" applyAlignment="1">
      <alignment horizontal="center" vertical="center"/>
    </xf>
    <xf numFmtId="0" fontId="18" fillId="14" borderId="6" xfId="0" applyFont="1" applyFill="1" applyBorder="1" applyAlignment="1">
      <alignment horizontal="center" vertical="center"/>
    </xf>
    <xf numFmtId="2" fontId="5" fillId="14" borderId="7" xfId="0" applyNumberFormat="1" applyFont="1" applyFill="1" applyBorder="1" applyAlignment="1">
      <alignment horizontal="center" vertical="center"/>
    </xf>
    <xf numFmtId="0" fontId="6" fillId="14" borderId="7" xfId="0" applyFont="1" applyFill="1" applyBorder="1" applyAlignment="1">
      <alignment horizontal="center" vertical="center"/>
    </xf>
    <xf numFmtId="0" fontId="5" fillId="18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18" borderId="7" xfId="0" applyNumberFormat="1" applyFont="1" applyFill="1" applyBorder="1" applyAlignment="1" applyProtection="1">
      <alignment horizontal="center" vertical="center" wrapText="1"/>
      <protection locked="0"/>
    </xf>
    <xf numFmtId="0" fontId="18" fillId="14" borderId="0" xfId="0" applyFont="1" applyFill="1" applyBorder="1" applyAlignment="1">
      <alignment horizontal="center" vertical="center"/>
    </xf>
    <xf numFmtId="0" fontId="15" fillId="14" borderId="6" xfId="0" applyFont="1" applyFill="1" applyBorder="1" applyAlignment="1">
      <alignment horizontal="center" vertical="center"/>
    </xf>
    <xf numFmtId="0" fontId="15" fillId="14" borderId="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/>
    <xf numFmtId="0" fontId="5" fillId="12" borderId="6" xfId="0" applyNumberFormat="1" applyFont="1" applyFill="1" applyBorder="1" applyAlignment="1" applyProtection="1">
      <alignment horizontal="left" vertical="center" wrapText="1"/>
      <protection locked="0"/>
    </xf>
    <xf numFmtId="0" fontId="6" fillId="11" borderId="7" xfId="0" applyFont="1" applyFill="1" applyBorder="1" applyAlignment="1">
      <alignment horizontal="left" vertical="center"/>
    </xf>
    <xf numFmtId="0" fontId="5" fillId="0" borderId="7" xfId="0" applyFont="1" applyBorder="1" applyAlignment="1"/>
    <xf numFmtId="0" fontId="5" fillId="2" borderId="6" xfId="9" applyFont="1" applyFill="1" applyBorder="1" applyAlignment="1">
      <alignment horizontal="center" vertical="center"/>
    </xf>
    <xf numFmtId="0" fontId="5" fillId="2" borderId="6" xfId="9" applyNumberFormat="1" applyFont="1" applyFill="1" applyBorder="1" applyAlignment="1" applyProtection="1">
      <alignment horizontal="left" vertical="center" wrapText="1"/>
      <protection locked="0"/>
    </xf>
    <xf numFmtId="0" fontId="5" fillId="2" borderId="6" xfId="9" applyFont="1" applyFill="1" applyBorder="1" applyAlignment="1">
      <alignment horizontal="left" vertical="center" wrapText="1"/>
    </xf>
    <xf numFmtId="0" fontId="5" fillId="2" borderId="6" xfId="9" applyNumberFormat="1" applyFont="1" applyFill="1" applyBorder="1" applyAlignment="1" applyProtection="1">
      <alignment horizontal="left"/>
      <protection locked="0"/>
    </xf>
    <xf numFmtId="0" fontId="5" fillId="2" borderId="7" xfId="9" applyFont="1" applyFill="1" applyBorder="1" applyAlignment="1">
      <alignment horizontal="left" vertical="center" wrapText="1"/>
    </xf>
    <xf numFmtId="0" fontId="5" fillId="2" borderId="7" xfId="9" applyNumberFormat="1" applyFont="1" applyFill="1" applyBorder="1" applyAlignment="1" applyProtection="1">
      <alignment horizontal="left" vertical="center" wrapText="1"/>
      <protection locked="0"/>
    </xf>
    <xf numFmtId="0" fontId="5" fillId="5" borderId="6" xfId="9" applyNumberFormat="1" applyFont="1" applyFill="1" applyBorder="1" applyAlignment="1" applyProtection="1">
      <alignment horizontal="left" vertical="center" wrapText="1"/>
      <protection locked="0"/>
    </xf>
    <xf numFmtId="0" fontId="5" fillId="5" borderId="11" xfId="9" applyNumberFormat="1" applyFont="1" applyFill="1" applyBorder="1" applyAlignment="1" applyProtection="1">
      <alignment horizontal="left" vertical="center" wrapText="1"/>
      <protection locked="0"/>
    </xf>
    <xf numFmtId="0" fontId="6" fillId="2" borderId="6" xfId="9" applyNumberFormat="1" applyFont="1" applyFill="1" applyBorder="1" applyAlignment="1" applyProtection="1">
      <alignment horizontal="left" vertical="center" wrapText="1"/>
      <protection locked="0"/>
    </xf>
    <xf numFmtId="0" fontId="6" fillId="2" borderId="11" xfId="9" applyNumberFormat="1" applyFont="1" applyFill="1" applyBorder="1" applyAlignment="1" applyProtection="1">
      <alignment horizontal="left" vertical="top" wrapText="1"/>
      <protection locked="0"/>
    </xf>
    <xf numFmtId="0" fontId="5" fillId="2" borderId="11" xfId="9" applyFont="1" applyFill="1" applyBorder="1"/>
    <xf numFmtId="0" fontId="5" fillId="2" borderId="11" xfId="9" applyNumberFormat="1" applyFont="1" applyFill="1" applyBorder="1" applyAlignment="1" applyProtection="1">
      <alignment horizontal="left"/>
      <protection locked="0"/>
    </xf>
    <xf numFmtId="0" fontId="5" fillId="2" borderId="12" xfId="9" applyFont="1" applyFill="1" applyBorder="1" applyAlignment="1">
      <alignment horizontal="left" vertical="center" wrapText="1"/>
    </xf>
    <xf numFmtId="0" fontId="5" fillId="2" borderId="14" xfId="9" applyFont="1" applyFill="1" applyBorder="1" applyAlignment="1">
      <alignment horizontal="left"/>
    </xf>
    <xf numFmtId="0" fontId="5" fillId="2" borderId="11" xfId="9" applyNumberFormat="1" applyFont="1" applyFill="1" applyBorder="1" applyAlignment="1" applyProtection="1">
      <alignment horizontal="left" vertical="top" wrapText="1"/>
      <protection locked="0"/>
    </xf>
    <xf numFmtId="0" fontId="5" fillId="2" borderId="6" xfId="4" applyFont="1" applyFill="1" applyBorder="1" applyAlignment="1">
      <alignment horizontal="left" vertical="center" wrapText="1"/>
    </xf>
    <xf numFmtId="0" fontId="5" fillId="2" borderId="11" xfId="4" applyFont="1" applyFill="1" applyBorder="1" applyAlignment="1">
      <alignment horizontal="left"/>
    </xf>
    <xf numFmtId="0" fontId="5" fillId="2" borderId="11" xfId="9" applyFont="1" applyFill="1" applyBorder="1" applyAlignment="1">
      <alignment horizontal="left"/>
    </xf>
    <xf numFmtId="0" fontId="5" fillId="2" borderId="7" xfId="4" applyFont="1" applyFill="1" applyBorder="1" applyAlignment="1">
      <alignment horizontal="left" vertical="center" wrapText="1"/>
    </xf>
    <xf numFmtId="0" fontId="5" fillId="2" borderId="10" xfId="4" applyFont="1" applyFill="1" applyBorder="1" applyAlignment="1">
      <alignment horizontal="left"/>
    </xf>
    <xf numFmtId="0" fontId="5" fillId="2" borderId="10" xfId="9" applyNumberFormat="1" applyFont="1" applyFill="1" applyBorder="1" applyAlignment="1" applyProtection="1">
      <alignment horizontal="left"/>
      <protection locked="0"/>
    </xf>
    <xf numFmtId="0" fontId="6" fillId="2" borderId="7" xfId="9" applyNumberFormat="1" applyFont="1" applyFill="1" applyBorder="1" applyAlignment="1" applyProtection="1">
      <alignment horizontal="left" vertical="center" wrapText="1"/>
      <protection locked="0"/>
    </xf>
    <xf numFmtId="0" fontId="10" fillId="0" borderId="11" xfId="9" applyFont="1" applyBorder="1" applyAlignment="1">
      <alignment horizontal="left" wrapText="1"/>
    </xf>
    <xf numFmtId="0" fontId="10" fillId="0" borderId="6" xfId="9" applyFont="1" applyBorder="1" applyAlignment="1">
      <alignment horizontal="left" wrapText="1"/>
    </xf>
    <xf numFmtId="0" fontId="5" fillId="2" borderId="6" xfId="9" applyNumberFormat="1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5" fillId="2" borderId="6" xfId="0" applyFont="1" applyFill="1" applyBorder="1" applyAlignment="1">
      <alignment vertical="top" wrapText="1"/>
    </xf>
    <xf numFmtId="0" fontId="5" fillId="2" borderId="12" xfId="0" applyNumberFormat="1" applyFont="1" applyFill="1" applyBorder="1" applyAlignment="1" applyProtection="1">
      <alignment horizontal="left"/>
      <protection locked="0"/>
    </xf>
    <xf numFmtId="0" fontId="5" fillId="2" borderId="7" xfId="0" applyFont="1" applyFill="1" applyBorder="1" applyAlignment="1">
      <alignment vertical="top" wrapText="1"/>
    </xf>
    <xf numFmtId="0" fontId="5" fillId="2" borderId="7" xfId="0" applyFont="1" applyFill="1" applyBorder="1" applyAlignment="1">
      <alignment horizontal="left" vertical="center"/>
    </xf>
    <xf numFmtId="0" fontId="5" fillId="20" borderId="6" xfId="0" applyNumberFormat="1" applyFont="1" applyFill="1" applyBorder="1" applyAlignment="1" applyProtection="1">
      <alignment vertical="center" wrapText="1"/>
      <protection locked="0"/>
    </xf>
    <xf numFmtId="0" fontId="5" fillId="7" borderId="8" xfId="0" applyFont="1" applyFill="1" applyBorder="1" applyAlignment="1">
      <alignment horizontal="center" vertical="center"/>
    </xf>
    <xf numFmtId="44" fontId="5" fillId="7" borderId="8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 applyProtection="1">
      <alignment horizontal="left" vertical="center" wrapText="1"/>
      <protection locked="0"/>
    </xf>
    <xf numFmtId="0" fontId="5" fillId="2" borderId="7" xfId="0" applyNumberFormat="1" applyFont="1" applyFill="1" applyBorder="1" applyAlignment="1" applyProtection="1">
      <alignment vertical="center" wrapText="1"/>
      <protection locked="0"/>
    </xf>
    <xf numFmtId="0" fontId="6" fillId="4" borderId="7" xfId="0" applyFont="1" applyFill="1" applyBorder="1" applyAlignment="1">
      <alignment horizontal="left" vertical="center" wrapText="1"/>
    </xf>
    <xf numFmtId="0" fontId="5" fillId="2" borderId="7" xfId="0" applyNumberFormat="1" applyFont="1" applyFill="1" applyBorder="1" applyAlignment="1" applyProtection="1">
      <alignment horizontal="center" vertical="top" wrapText="1"/>
      <protection locked="0"/>
    </xf>
    <xf numFmtId="44" fontId="5" fillId="2" borderId="12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11" borderId="6" xfId="0" applyNumberFormat="1" applyFont="1" applyFill="1" applyBorder="1" applyAlignment="1" applyProtection="1">
      <alignment horizontal="left"/>
      <protection locked="0"/>
    </xf>
    <xf numFmtId="0" fontId="5" fillId="2" borderId="6" xfId="0" applyNumberFormat="1" applyFont="1" applyFill="1" applyBorder="1" applyAlignment="1" applyProtection="1">
      <alignment horizontal="center" vertical="top" wrapText="1"/>
      <protection locked="0"/>
    </xf>
    <xf numFmtId="0" fontId="5" fillId="11" borderId="6" xfId="0" applyNumberFormat="1" applyFont="1" applyFill="1" applyBorder="1" applyAlignment="1" applyProtection="1">
      <alignment horizontal="center" vertical="top" wrapText="1"/>
      <protection locked="0"/>
    </xf>
    <xf numFmtId="0" fontId="19" fillId="21" borderId="6" xfId="0" applyFont="1" applyFill="1" applyBorder="1" applyAlignment="1">
      <alignment horizontal="left" vertical="center" wrapText="1"/>
    </xf>
    <xf numFmtId="0" fontId="11" fillId="11" borderId="6" xfId="0" applyFont="1" applyFill="1" applyBorder="1"/>
    <xf numFmtId="0" fontId="19" fillId="22" borderId="2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vertical="center" wrapText="1"/>
    </xf>
    <xf numFmtId="0" fontId="5" fillId="2" borderId="12" xfId="0" applyNumberFormat="1" applyFont="1" applyFill="1" applyBorder="1" applyAlignment="1" applyProtection="1">
      <alignment horizontal="center" vertical="top" wrapText="1"/>
      <protection locked="0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7" xfId="0" applyFont="1" applyFill="1" applyBorder="1" applyAlignment="1" applyProtection="1">
      <alignment horizontal="left" vertical="center" wrapText="1"/>
    </xf>
    <xf numFmtId="0" fontId="20" fillId="2" borderId="6" xfId="0" applyNumberFormat="1" applyFont="1" applyFill="1" applyBorder="1" applyAlignment="1" applyProtection="1">
      <alignment horizontal="left" vertical="top" wrapText="1"/>
    </xf>
    <xf numFmtId="0" fontId="20" fillId="4" borderId="6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left" vertical="center" wrapText="1"/>
    </xf>
    <xf numFmtId="0" fontId="20" fillId="4" borderId="7" xfId="0" applyFont="1" applyFill="1" applyBorder="1" applyAlignment="1">
      <alignment vertical="center"/>
    </xf>
    <xf numFmtId="0" fontId="20" fillId="2" borderId="6" xfId="0" applyFont="1" applyFill="1" applyBorder="1" applyAlignment="1">
      <alignment horizontal="center" vertical="center"/>
    </xf>
    <xf numFmtId="0" fontId="20" fillId="11" borderId="6" xfId="0" applyFont="1" applyFill="1" applyBorder="1" applyAlignment="1">
      <alignment horizontal="left" vertical="center" wrapText="1"/>
    </xf>
    <xf numFmtId="0" fontId="20" fillId="11" borderId="6" xfId="0" applyFont="1" applyFill="1" applyBorder="1"/>
    <xf numFmtId="0" fontId="20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20" fillId="2" borderId="6" xfId="0" applyFont="1" applyFill="1" applyBorder="1" applyAlignment="1">
      <alignment horizontal="left" vertical="center"/>
    </xf>
    <xf numFmtId="0" fontId="20" fillId="2" borderId="6" xfId="0" applyFont="1" applyFill="1" applyBorder="1" applyAlignment="1">
      <alignment horizontal="left" vertical="center" wrapText="1"/>
    </xf>
    <xf numFmtId="0" fontId="21" fillId="2" borderId="7" xfId="0" applyNumberFormat="1" applyFont="1" applyFill="1" applyBorder="1" applyAlignment="1" applyProtection="1">
      <alignment vertical="center"/>
      <protection locked="0"/>
    </xf>
    <xf numFmtId="0" fontId="20" fillId="2" borderId="6" xfId="0" applyFont="1" applyFill="1" applyBorder="1" applyAlignment="1">
      <alignment vertical="top" wrapText="1"/>
    </xf>
    <xf numFmtId="0" fontId="20" fillId="2" borderId="6" xfId="9" applyFont="1" applyFill="1" applyBorder="1" applyAlignment="1">
      <alignment horizontal="center" vertical="center"/>
    </xf>
    <xf numFmtId="0" fontId="20" fillId="2" borderId="6" xfId="9" applyNumberFormat="1" applyFont="1" applyFill="1" applyBorder="1" applyAlignment="1" applyProtection="1">
      <alignment horizontal="left" vertical="center" wrapText="1"/>
      <protection locked="0"/>
    </xf>
    <xf numFmtId="0" fontId="20" fillId="2" borderId="6" xfId="9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right" vertical="center"/>
    </xf>
    <xf numFmtId="0" fontId="8" fillId="2" borderId="2" xfId="0" applyFont="1" applyFill="1" applyBorder="1" applyAlignment="1">
      <alignment horizontal="right" vertical="center"/>
    </xf>
    <xf numFmtId="0" fontId="8" fillId="2" borderId="3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/>
    </xf>
    <xf numFmtId="0" fontId="4" fillId="2" borderId="17" xfId="0" applyFont="1" applyFill="1" applyBorder="1" applyAlignment="1">
      <alignment horizontal="right" vertical="center"/>
    </xf>
    <xf numFmtId="0" fontId="4" fillId="2" borderId="13" xfId="0" applyFont="1" applyFill="1" applyBorder="1" applyAlignment="1">
      <alignment horizontal="right" vertical="center"/>
    </xf>
    <xf numFmtId="0" fontId="5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>
      <alignment horizontal="left" wrapText="1"/>
    </xf>
    <xf numFmtId="0" fontId="11" fillId="0" borderId="6" xfId="0" applyFont="1" applyBorder="1" applyAlignment="1">
      <alignment horizontal="left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</cellXfs>
  <cellStyles count="11">
    <cellStyle name="Hiperłącze 2" xfId="7"/>
    <cellStyle name="Normalny" xfId="0" builtinId="0"/>
    <cellStyle name="Normalny 2" xfId="9"/>
    <cellStyle name="Normalny 2 3 2" xfId="4"/>
    <cellStyle name="Normalny 2 4" xfId="3"/>
    <cellStyle name="Normalny 3" xfId="2"/>
    <cellStyle name="Normalny 4" xfId="8"/>
    <cellStyle name="Normalny 4 2" xfId="10"/>
    <cellStyle name="Walutowy" xfId="1" builtinId="4"/>
    <cellStyle name="Walutowy 2" xfId="5"/>
    <cellStyle name="Walutowy 3" xfId="6"/>
  </cellStyles>
  <dxfs count="0"/>
  <tableStyles count="0" defaultTableStyle="TableStyleMedium2" defaultPivotStyle="PivotStyleLight16"/>
  <colors>
    <mruColors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2" name="Obraz 21" descr="http://d.adroll.com/cm/r/ou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3" name="Obraz 22" descr="http://d.adroll.com/cm/f/ou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sp macro="" textlink="">
      <xdr:nvSpPr>
        <xdr:cNvPr id="4" name="AutoShape 3" descr="http://d.adroll.com/cm/b/out"/>
        <xdr:cNvSpPr>
          <a:spLocks noChangeAspect="1" noChangeArrowheads="1"/>
        </xdr:cNvSpPr>
      </xdr:nvSpPr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5" name="Obraz 24" descr="http://d.adroll.com/cm/w/ou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6" name="Obraz 25" descr="http://d.adroll.com/cm/x/ou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7" name="Obraz 26" descr="http://d.adroll.com/cm/l/ou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8" name="Obraz 27" descr="http://www.googleadservices.com/pagead/conversion/933633792/?label=-hQ9CIiZ4g4QgL6YvQM&amp;guid=ON&amp;script=0&amp;ord=794434092528329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90</xdr:row>
      <xdr:rowOff>0</xdr:rowOff>
    </xdr:from>
    <xdr:to>
      <xdr:col>5</xdr:col>
      <xdr:colOff>0</xdr:colOff>
      <xdr:row>90</xdr:row>
      <xdr:rowOff>9525</xdr:rowOff>
    </xdr:to>
    <xdr:pic>
      <xdr:nvPicPr>
        <xdr:cNvPr id="9" name="Obraz 28" descr="http://d.adroll.com/cm/g/out?google_nid=adroll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267950" y="100965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10" name="Obraz 29" descr="http://ib.adnxs.com/seg?add=1399748&amp;t=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90</xdr:row>
      <xdr:rowOff>0</xdr:rowOff>
    </xdr:from>
    <xdr:to>
      <xdr:col>6</xdr:col>
      <xdr:colOff>9525</xdr:colOff>
      <xdr:row>90</xdr:row>
      <xdr:rowOff>9525</xdr:rowOff>
    </xdr:to>
    <xdr:pic>
      <xdr:nvPicPr>
        <xdr:cNvPr id="11" name="Obraz 30" descr="https://secure.adnxs.com/seg?add=1986008&amp;t=2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10096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12" name="Obraz 21" descr="http://d.adroll.com/cm/r/ou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13" name="Obraz 22" descr="http://d.adroll.com/cm/f/ou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sp macro="" textlink="">
      <xdr:nvSpPr>
        <xdr:cNvPr id="14" name="AutoShape 3" descr="http://d.adroll.com/cm/b/out"/>
        <xdr:cNvSpPr>
          <a:spLocks noChangeAspect="1" noChangeArrowheads="1"/>
        </xdr:cNvSpPr>
      </xdr:nvSpPr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15" name="Obraz 24" descr="http://d.adroll.com/cm/w/ou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16" name="Obraz 25" descr="http://d.adroll.com/cm/x/ou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17" name="Obraz 26" descr="http://d.adroll.com/cm/l/ou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18" name="Obraz 27" descr="http://www.googleadservices.com/pagead/conversion/933633792/?label=-hQ9CIiZ4g4QgL6YvQM&amp;guid=ON&amp;script=0&amp;ord=794434092528329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19" name="Obraz 29" descr="http://ib.adnxs.com/seg?add=1399748&amp;t=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204</xdr:row>
      <xdr:rowOff>0</xdr:rowOff>
    </xdr:from>
    <xdr:to>
      <xdr:col>6</xdr:col>
      <xdr:colOff>9525</xdr:colOff>
      <xdr:row>204</xdr:row>
      <xdr:rowOff>9525</xdr:rowOff>
    </xdr:to>
    <xdr:pic>
      <xdr:nvPicPr>
        <xdr:cNvPr id="20" name="Obraz 30" descr="https://secure.adnxs.com/seg?add=1986008&amp;t=2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0803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1" name="Obraz 21" descr="http://d.adroll.com/cm/r/ou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2" name="Obraz 22" descr="http://d.adroll.com/cm/f/ou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sp macro="" textlink="">
      <xdr:nvSpPr>
        <xdr:cNvPr id="23" name="AutoShape 3" descr="http://d.adroll.com/cm/b/out"/>
        <xdr:cNvSpPr>
          <a:spLocks noChangeAspect="1" noChangeArrowheads="1"/>
        </xdr:cNvSpPr>
      </xdr:nvSpPr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4" name="Obraz 24" descr="http://d.adroll.com/cm/w/ou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5" name="Obraz 25" descr="http://d.adroll.com/cm/x/ou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6" name="Obraz 26" descr="http://d.adroll.com/cm/l/ou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7" name="Obraz 27" descr="http://www.googleadservices.com/pagead/conversion/933633792/?label=-hQ9CIiZ4g4QgL6YvQM&amp;guid=ON&amp;script=0&amp;ord=794434092528329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8" name="Obraz 29" descr="http://ib.adnxs.com/seg?add=1399748&amp;t=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209</xdr:row>
      <xdr:rowOff>0</xdr:rowOff>
    </xdr:from>
    <xdr:to>
      <xdr:col>6</xdr:col>
      <xdr:colOff>9525</xdr:colOff>
      <xdr:row>209</xdr:row>
      <xdr:rowOff>9525</xdr:rowOff>
    </xdr:to>
    <xdr:pic>
      <xdr:nvPicPr>
        <xdr:cNvPr id="29" name="Obraz 30" descr="https://secure.adnxs.com/seg?add=1986008&amp;t=2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32327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0" name="Obraz 21" descr="http://d.adroll.com/cm/r/ou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1" name="Obraz 22" descr="http://d.adroll.com/cm/f/ou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sp macro="" textlink="">
      <xdr:nvSpPr>
        <xdr:cNvPr id="32" name="AutoShape 3" descr="http://d.adroll.com/cm/b/out"/>
        <xdr:cNvSpPr>
          <a:spLocks noChangeAspect="1" noChangeArrowheads="1"/>
        </xdr:cNvSpPr>
      </xdr:nvSpPr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3" name="Obraz 24" descr="http://d.adroll.com/cm/w/ou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4" name="Obraz 25" descr="http://d.adroll.com/cm/x/ou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5" name="Obraz 26" descr="http://d.adroll.com/cm/l/ou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6" name="Obraz 27" descr="http://www.googleadservices.com/pagead/conversion/933633792/?label=-hQ9CIiZ4g4QgL6YvQM&amp;guid=ON&amp;script=0&amp;ord=794434092528329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488</xdr:row>
      <xdr:rowOff>0</xdr:rowOff>
    </xdr:from>
    <xdr:to>
      <xdr:col>5</xdr:col>
      <xdr:colOff>0</xdr:colOff>
      <xdr:row>488</xdr:row>
      <xdr:rowOff>9525</xdr:rowOff>
    </xdr:to>
    <xdr:pic>
      <xdr:nvPicPr>
        <xdr:cNvPr id="37" name="Obraz 28" descr="http://d.adroll.com/cm/g/out?google_nid=adroll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267950" y="4726305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8" name="Obraz 29" descr="http://ib.adnxs.com/seg?add=1399748&amp;t=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488</xdr:row>
      <xdr:rowOff>0</xdr:rowOff>
    </xdr:from>
    <xdr:to>
      <xdr:col>6</xdr:col>
      <xdr:colOff>9525</xdr:colOff>
      <xdr:row>488</xdr:row>
      <xdr:rowOff>9525</xdr:rowOff>
    </xdr:to>
    <xdr:pic>
      <xdr:nvPicPr>
        <xdr:cNvPr id="39" name="Obraz 30" descr="https://secure.adnxs.com/seg?add=1986008&amp;t=2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20575" y="472630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0" name="Obraz 21" descr="http://d.adroll.com/cm/r/ou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1" name="Obraz 22" descr="http://d.adroll.com/cm/f/ou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sp macro="" textlink="">
      <xdr:nvSpPr>
        <xdr:cNvPr id="42" name="AutoShape 3" descr="http://d.adroll.com/cm/b/out"/>
        <xdr:cNvSpPr>
          <a:spLocks noChangeAspect="1" noChangeArrowheads="1"/>
        </xdr:cNvSpPr>
      </xdr:nvSpPr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3" name="Obraz 24" descr="http://d.adroll.com/cm/w/ou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4" name="Obraz 25" descr="http://d.adroll.com/cm/x/ou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5" name="Obraz 26" descr="http://d.adroll.com/cm/l/ou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6" name="Obraz 27" descr="http://www.googleadservices.com/pagead/conversion/933633792/?label=-hQ9CIiZ4g4QgL6YvQM&amp;guid=ON&amp;script=0&amp;ord=794434092528329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7" name="Obraz 29" descr="http://ib.adnxs.com/seg?add=1399748&amp;t=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348</xdr:row>
      <xdr:rowOff>0</xdr:rowOff>
    </xdr:from>
    <xdr:to>
      <xdr:col>6</xdr:col>
      <xdr:colOff>9525</xdr:colOff>
      <xdr:row>348</xdr:row>
      <xdr:rowOff>9525</xdr:rowOff>
    </xdr:to>
    <xdr:pic>
      <xdr:nvPicPr>
        <xdr:cNvPr id="48" name="Obraz 30" descr="https://secure.adnxs.com/seg?add=1986008&amp;t=2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10047" y="3852134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86"/>
  <sheetViews>
    <sheetView tabSelected="1" topLeftCell="A641" zoomScale="70" zoomScaleNormal="70" workbookViewId="0">
      <selection activeCell="H687" sqref="H687"/>
    </sheetView>
  </sheetViews>
  <sheetFormatPr defaultColWidth="9.109375" defaultRowHeight="13.8"/>
  <cols>
    <col min="1" max="1" width="6.109375" style="57" customWidth="1"/>
    <col min="2" max="2" width="48.44140625" style="57" customWidth="1"/>
    <col min="3" max="3" width="28.88671875" style="57" customWidth="1"/>
    <col min="4" max="4" width="21.44140625" style="57" customWidth="1"/>
    <col min="5" max="5" width="25.5546875" style="57" customWidth="1"/>
    <col min="6" max="6" width="28.5546875" style="57" customWidth="1"/>
    <col min="7" max="7" width="29.109375" style="72" customWidth="1"/>
    <col min="8" max="8" width="15.109375" style="72" bestFit="1" customWidth="1"/>
    <col min="9" max="16384" width="9.109375" style="57"/>
  </cols>
  <sheetData>
    <row r="1" spans="1:8" ht="24" customHeight="1">
      <c r="A1" s="481" t="s">
        <v>799</v>
      </c>
      <c r="B1" s="482"/>
      <c r="C1" s="482"/>
      <c r="D1" s="482"/>
      <c r="E1" s="482"/>
      <c r="F1" s="482"/>
      <c r="G1" s="482"/>
      <c r="H1" s="483"/>
    </row>
    <row r="2" spans="1:8" ht="86.25" customHeight="1">
      <c r="A2" s="492" t="s">
        <v>318</v>
      </c>
      <c r="B2" s="493"/>
      <c r="C2" s="493"/>
      <c r="D2" s="493"/>
      <c r="E2" s="493"/>
      <c r="F2" s="493"/>
      <c r="G2" s="493"/>
      <c r="H2" s="493"/>
    </row>
    <row r="3" spans="1:8">
      <c r="A3" s="53"/>
      <c r="B3" s="53"/>
      <c r="C3" s="53"/>
      <c r="D3" s="53"/>
      <c r="E3" s="53"/>
      <c r="F3" s="53"/>
      <c r="G3" s="71"/>
      <c r="H3" s="71"/>
    </row>
    <row r="4" spans="1:8" ht="14.4" thickBot="1">
      <c r="A4" s="484"/>
      <c r="B4" s="484"/>
      <c r="C4" s="484"/>
      <c r="D4" s="484"/>
      <c r="E4" s="484"/>
      <c r="F4" s="484"/>
      <c r="G4" s="484"/>
      <c r="H4" s="484"/>
    </row>
    <row r="5" spans="1:8" ht="50.25" customHeight="1" thickBot="1">
      <c r="A5" s="87" t="s">
        <v>0</v>
      </c>
      <c r="B5" s="88" t="s">
        <v>1</v>
      </c>
      <c r="C5" s="89" t="s">
        <v>692</v>
      </c>
      <c r="D5" s="89" t="s">
        <v>3</v>
      </c>
      <c r="E5" s="87" t="s">
        <v>313</v>
      </c>
      <c r="F5" s="87" t="s">
        <v>314</v>
      </c>
      <c r="G5" s="90" t="s">
        <v>4</v>
      </c>
      <c r="H5" s="90" t="s">
        <v>5</v>
      </c>
    </row>
    <row r="6" spans="1:8" ht="14.4" thickBot="1">
      <c r="A6" s="485" t="s">
        <v>6</v>
      </c>
      <c r="B6" s="485"/>
      <c r="C6" s="485"/>
      <c r="D6" s="485"/>
      <c r="E6" s="485"/>
      <c r="F6" s="485"/>
      <c r="G6" s="485"/>
      <c r="H6" s="485"/>
    </row>
    <row r="7" spans="1:8">
      <c r="A7" s="117">
        <v>1</v>
      </c>
      <c r="B7" s="118" t="s">
        <v>7</v>
      </c>
      <c r="C7" s="119" t="s">
        <v>8</v>
      </c>
      <c r="D7" s="120">
        <v>1</v>
      </c>
      <c r="E7" s="80"/>
      <c r="F7" s="80"/>
      <c r="G7" s="113"/>
      <c r="H7" s="114">
        <f>D7*G7</f>
        <v>0</v>
      </c>
    </row>
    <row r="8" spans="1:8">
      <c r="A8" s="120">
        <v>2</v>
      </c>
      <c r="B8" s="122" t="s">
        <v>9</v>
      </c>
      <c r="C8" s="123" t="s">
        <v>10</v>
      </c>
      <c r="D8" s="120">
        <v>20</v>
      </c>
      <c r="E8" s="81"/>
      <c r="F8" s="81"/>
      <c r="G8" s="82"/>
      <c r="H8" s="73">
        <f t="shared" ref="H8:H86" si="0">D8*G8</f>
        <v>0</v>
      </c>
    </row>
    <row r="9" spans="1:8">
      <c r="A9" s="120">
        <v>3</v>
      </c>
      <c r="B9" s="122" t="s">
        <v>11</v>
      </c>
      <c r="C9" s="124" t="s">
        <v>12</v>
      </c>
      <c r="D9" s="120">
        <v>2</v>
      </c>
      <c r="E9" s="81"/>
      <c r="F9" s="81"/>
      <c r="G9" s="82"/>
      <c r="H9" s="73">
        <f t="shared" si="0"/>
        <v>0</v>
      </c>
    </row>
    <row r="10" spans="1:8">
      <c r="A10" s="120">
        <v>4</v>
      </c>
      <c r="B10" s="122" t="s">
        <v>11</v>
      </c>
      <c r="C10" s="125" t="s">
        <v>13</v>
      </c>
      <c r="D10" s="120">
        <v>2</v>
      </c>
      <c r="E10" s="81"/>
      <c r="F10" s="81"/>
      <c r="G10" s="82"/>
      <c r="H10" s="73">
        <f t="shared" si="0"/>
        <v>0</v>
      </c>
    </row>
    <row r="11" spans="1:8">
      <c r="A11" s="120">
        <v>5</v>
      </c>
      <c r="B11" s="122" t="s">
        <v>11</v>
      </c>
      <c r="C11" s="125" t="s">
        <v>14</v>
      </c>
      <c r="D11" s="120">
        <v>2</v>
      </c>
      <c r="E11" s="81"/>
      <c r="F11" s="81"/>
      <c r="G11" s="82"/>
      <c r="H11" s="73">
        <f t="shared" si="0"/>
        <v>0</v>
      </c>
    </row>
    <row r="12" spans="1:8">
      <c r="A12" s="120">
        <v>6</v>
      </c>
      <c r="B12" s="122" t="s">
        <v>11</v>
      </c>
      <c r="C12" s="125" t="s">
        <v>15</v>
      </c>
      <c r="D12" s="120">
        <v>2</v>
      </c>
      <c r="E12" s="81"/>
      <c r="F12" s="81"/>
      <c r="G12" s="82"/>
      <c r="H12" s="73">
        <f t="shared" si="0"/>
        <v>0</v>
      </c>
    </row>
    <row r="13" spans="1:8">
      <c r="A13" s="117">
        <v>7</v>
      </c>
      <c r="B13" s="122" t="s">
        <v>79</v>
      </c>
      <c r="C13" s="121" t="s">
        <v>17</v>
      </c>
      <c r="D13" s="120">
        <v>8</v>
      </c>
      <c r="E13" s="81"/>
      <c r="F13" s="81"/>
      <c r="G13" s="82"/>
      <c r="H13" s="73">
        <f t="shared" si="0"/>
        <v>0</v>
      </c>
    </row>
    <row r="14" spans="1:8">
      <c r="A14" s="120">
        <v>8</v>
      </c>
      <c r="B14" s="126" t="s">
        <v>18</v>
      </c>
      <c r="C14" s="126" t="s">
        <v>19</v>
      </c>
      <c r="D14" s="127">
        <v>1</v>
      </c>
      <c r="E14" s="81"/>
      <c r="F14" s="81"/>
      <c r="G14" s="82"/>
      <c r="H14" s="73">
        <f t="shared" si="0"/>
        <v>0</v>
      </c>
    </row>
    <row r="15" spans="1:8">
      <c r="A15" s="120">
        <v>9</v>
      </c>
      <c r="B15" s="126" t="s">
        <v>20</v>
      </c>
      <c r="C15" s="126" t="s">
        <v>21</v>
      </c>
      <c r="D15" s="128">
        <v>8</v>
      </c>
      <c r="E15" s="81"/>
      <c r="F15" s="81"/>
      <c r="G15" s="82"/>
      <c r="H15" s="73">
        <f t="shared" si="0"/>
        <v>0</v>
      </c>
    </row>
    <row r="16" spans="1:8">
      <c r="A16" s="120">
        <v>10</v>
      </c>
      <c r="B16" s="126" t="s">
        <v>22</v>
      </c>
      <c r="C16" s="126" t="s">
        <v>23</v>
      </c>
      <c r="D16" s="128">
        <v>7</v>
      </c>
      <c r="E16" s="81"/>
      <c r="F16" s="81"/>
      <c r="G16" s="82"/>
      <c r="H16" s="73">
        <f t="shared" si="0"/>
        <v>0</v>
      </c>
    </row>
    <row r="17" spans="1:8">
      <c r="A17" s="120">
        <v>11</v>
      </c>
      <c r="B17" s="129" t="s">
        <v>26</v>
      </c>
      <c r="C17" s="121" t="s">
        <v>27</v>
      </c>
      <c r="D17" s="120">
        <v>1</v>
      </c>
      <c r="E17" s="81"/>
      <c r="F17" s="81"/>
      <c r="G17" s="82"/>
      <c r="H17" s="73">
        <f t="shared" si="0"/>
        <v>0</v>
      </c>
    </row>
    <row r="18" spans="1:8">
      <c r="A18" s="120">
        <v>12</v>
      </c>
      <c r="B18" s="130" t="s">
        <v>30</v>
      </c>
      <c r="C18" s="121" t="s">
        <v>31</v>
      </c>
      <c r="D18" s="120">
        <v>5</v>
      </c>
      <c r="E18" s="81"/>
      <c r="F18" s="81"/>
      <c r="G18" s="82"/>
      <c r="H18" s="73">
        <f t="shared" si="0"/>
        <v>0</v>
      </c>
    </row>
    <row r="19" spans="1:8">
      <c r="A19" s="117">
        <v>13</v>
      </c>
      <c r="B19" s="130" t="s">
        <v>30</v>
      </c>
      <c r="C19" s="121" t="s">
        <v>32</v>
      </c>
      <c r="D19" s="120">
        <v>5</v>
      </c>
      <c r="E19" s="81"/>
      <c r="F19" s="81"/>
      <c r="G19" s="82"/>
      <c r="H19" s="73">
        <f t="shared" si="0"/>
        <v>0</v>
      </c>
    </row>
    <row r="20" spans="1:8">
      <c r="A20" s="120">
        <v>14</v>
      </c>
      <c r="B20" s="126" t="s">
        <v>33</v>
      </c>
      <c r="C20" s="126" t="s">
        <v>34</v>
      </c>
      <c r="D20" s="128">
        <v>8</v>
      </c>
      <c r="E20" s="81"/>
      <c r="F20" s="81"/>
      <c r="G20" s="82"/>
      <c r="H20" s="73">
        <f t="shared" si="0"/>
        <v>0</v>
      </c>
    </row>
    <row r="21" spans="1:8">
      <c r="A21" s="120">
        <v>15</v>
      </c>
      <c r="B21" s="122" t="s">
        <v>35</v>
      </c>
      <c r="C21" s="121" t="s">
        <v>36</v>
      </c>
      <c r="D21" s="120">
        <v>14</v>
      </c>
      <c r="E21" s="81"/>
      <c r="F21" s="81"/>
      <c r="G21" s="82"/>
      <c r="H21" s="73">
        <f t="shared" si="0"/>
        <v>0</v>
      </c>
    </row>
    <row r="22" spans="1:8">
      <c r="A22" s="120">
        <v>16</v>
      </c>
      <c r="B22" s="126" t="s">
        <v>35</v>
      </c>
      <c r="C22" s="126" t="s">
        <v>37</v>
      </c>
      <c r="D22" s="128">
        <v>3</v>
      </c>
      <c r="E22" s="81"/>
      <c r="F22" s="81"/>
      <c r="G22" s="82"/>
      <c r="H22" s="73">
        <f t="shared" si="0"/>
        <v>0</v>
      </c>
    </row>
    <row r="23" spans="1:8">
      <c r="A23" s="120">
        <v>17</v>
      </c>
      <c r="B23" s="126" t="s">
        <v>40</v>
      </c>
      <c r="C23" s="126">
        <v>888182</v>
      </c>
      <c r="D23" s="128">
        <v>1</v>
      </c>
      <c r="E23" s="81"/>
      <c r="F23" s="81"/>
      <c r="G23" s="82"/>
      <c r="H23" s="73">
        <f t="shared" si="0"/>
        <v>0</v>
      </c>
    </row>
    <row r="24" spans="1:8">
      <c r="A24" s="120">
        <v>18</v>
      </c>
      <c r="B24" s="126" t="s">
        <v>41</v>
      </c>
      <c r="C24" s="126">
        <v>44973536</v>
      </c>
      <c r="D24" s="128">
        <v>10</v>
      </c>
      <c r="E24" s="81"/>
      <c r="F24" s="81"/>
      <c r="G24" s="82"/>
      <c r="H24" s="73">
        <f t="shared" si="0"/>
        <v>0</v>
      </c>
    </row>
    <row r="25" spans="1:8">
      <c r="A25" s="117">
        <v>19</v>
      </c>
      <c r="B25" s="126" t="s">
        <v>41</v>
      </c>
      <c r="C25" s="126">
        <v>44973533</v>
      </c>
      <c r="D25" s="128">
        <v>12</v>
      </c>
      <c r="E25" s="81"/>
      <c r="F25" s="81"/>
      <c r="G25" s="82"/>
      <c r="H25" s="73">
        <f t="shared" si="0"/>
        <v>0</v>
      </c>
    </row>
    <row r="26" spans="1:8">
      <c r="A26" s="120">
        <v>20</v>
      </c>
      <c r="B26" s="126" t="s">
        <v>41</v>
      </c>
      <c r="C26" s="126">
        <v>44973534</v>
      </c>
      <c r="D26" s="128">
        <v>11</v>
      </c>
      <c r="E26" s="81"/>
      <c r="F26" s="81"/>
      <c r="G26" s="82"/>
      <c r="H26" s="73">
        <f t="shared" si="0"/>
        <v>0</v>
      </c>
    </row>
    <row r="27" spans="1:8">
      <c r="A27" s="120">
        <v>21</v>
      </c>
      <c r="B27" s="126" t="s">
        <v>41</v>
      </c>
      <c r="C27" s="126">
        <v>44973535</v>
      </c>
      <c r="D27" s="128">
        <v>11</v>
      </c>
      <c r="E27" s="81"/>
      <c r="F27" s="81"/>
      <c r="G27" s="82"/>
      <c r="H27" s="73">
        <f t="shared" si="0"/>
        <v>0</v>
      </c>
    </row>
    <row r="28" spans="1:8">
      <c r="A28" s="120">
        <v>22</v>
      </c>
      <c r="B28" s="126" t="s">
        <v>42</v>
      </c>
      <c r="C28" s="126">
        <v>44469803</v>
      </c>
      <c r="D28" s="128">
        <v>5</v>
      </c>
      <c r="E28" s="81"/>
      <c r="F28" s="81"/>
      <c r="G28" s="82"/>
      <c r="H28" s="73">
        <f t="shared" si="0"/>
        <v>0</v>
      </c>
    </row>
    <row r="29" spans="1:8">
      <c r="A29" s="120">
        <v>23</v>
      </c>
      <c r="B29" s="126" t="s">
        <v>42</v>
      </c>
      <c r="C29" s="126">
        <v>44469704</v>
      </c>
      <c r="D29" s="128">
        <v>5</v>
      </c>
      <c r="E29" s="81"/>
      <c r="F29" s="81"/>
      <c r="G29" s="82"/>
      <c r="H29" s="73">
        <f t="shared" si="0"/>
        <v>0</v>
      </c>
    </row>
    <row r="30" spans="1:8">
      <c r="A30" s="120">
        <v>24</v>
      </c>
      <c r="B30" s="126" t="s">
        <v>42</v>
      </c>
      <c r="C30" s="126">
        <v>44469706</v>
      </c>
      <c r="D30" s="128">
        <v>5</v>
      </c>
      <c r="E30" s="81"/>
      <c r="F30" s="81"/>
      <c r="G30" s="82"/>
      <c r="H30" s="73">
        <f t="shared" si="0"/>
        <v>0</v>
      </c>
    </row>
    <row r="31" spans="1:8">
      <c r="A31" s="117">
        <v>25</v>
      </c>
      <c r="B31" s="126" t="s">
        <v>42</v>
      </c>
      <c r="C31" s="126">
        <v>44469705</v>
      </c>
      <c r="D31" s="128">
        <v>5</v>
      </c>
      <c r="E31" s="81"/>
      <c r="F31" s="81"/>
      <c r="G31" s="82"/>
      <c r="H31" s="73">
        <f t="shared" si="0"/>
        <v>0</v>
      </c>
    </row>
    <row r="32" spans="1:8">
      <c r="A32" s="120">
        <v>26</v>
      </c>
      <c r="B32" s="126" t="s">
        <v>43</v>
      </c>
      <c r="C32" s="126" t="s">
        <v>319</v>
      </c>
      <c r="D32" s="128">
        <v>2</v>
      </c>
      <c r="E32" s="81"/>
      <c r="F32" s="81"/>
      <c r="G32" s="82"/>
      <c r="H32" s="73">
        <f t="shared" si="0"/>
        <v>0</v>
      </c>
    </row>
    <row r="33" spans="1:8">
      <c r="A33" s="120">
        <v>27</v>
      </c>
      <c r="B33" s="115" t="s">
        <v>291</v>
      </c>
      <c r="C33" s="115" t="s">
        <v>292</v>
      </c>
      <c r="D33" s="116">
        <v>2</v>
      </c>
      <c r="E33" s="81"/>
      <c r="F33" s="81"/>
      <c r="G33" s="82"/>
      <c r="H33" s="73">
        <f t="shared" si="0"/>
        <v>0</v>
      </c>
    </row>
    <row r="34" spans="1:8">
      <c r="A34" s="120">
        <v>28</v>
      </c>
      <c r="B34" s="115" t="s">
        <v>320</v>
      </c>
      <c r="C34" s="115" t="s">
        <v>364</v>
      </c>
      <c r="D34" s="116">
        <v>5</v>
      </c>
      <c r="E34" s="81"/>
      <c r="F34" s="81"/>
      <c r="G34" s="82"/>
      <c r="H34" s="73">
        <f t="shared" si="0"/>
        <v>0</v>
      </c>
    </row>
    <row r="35" spans="1:8">
      <c r="A35" s="120">
        <v>29</v>
      </c>
      <c r="B35" s="115" t="s">
        <v>320</v>
      </c>
      <c r="C35" s="139" t="s">
        <v>365</v>
      </c>
      <c r="D35" s="116">
        <v>3</v>
      </c>
      <c r="E35" s="81"/>
      <c r="F35" s="81"/>
      <c r="G35" s="82"/>
      <c r="H35" s="73">
        <f t="shared" si="0"/>
        <v>0</v>
      </c>
    </row>
    <row r="36" spans="1:8">
      <c r="A36" s="120">
        <v>30</v>
      </c>
      <c r="B36" s="132" t="s">
        <v>321</v>
      </c>
      <c r="C36" s="133" t="s">
        <v>322</v>
      </c>
      <c r="D36" s="116">
        <v>3</v>
      </c>
      <c r="E36" s="81"/>
      <c r="F36" s="81"/>
      <c r="G36" s="82"/>
      <c r="H36" s="73">
        <f t="shared" si="0"/>
        <v>0</v>
      </c>
    </row>
    <row r="37" spans="1:8">
      <c r="A37" s="117">
        <v>31</v>
      </c>
      <c r="B37" s="132" t="s">
        <v>321</v>
      </c>
      <c r="C37" s="133" t="s">
        <v>323</v>
      </c>
      <c r="D37" s="116">
        <v>3</v>
      </c>
      <c r="E37" s="81"/>
      <c r="F37" s="81"/>
      <c r="G37" s="82"/>
      <c r="H37" s="73">
        <f t="shared" si="0"/>
        <v>0</v>
      </c>
    </row>
    <row r="38" spans="1:8">
      <c r="A38" s="120">
        <v>32</v>
      </c>
      <c r="B38" s="132" t="s">
        <v>321</v>
      </c>
      <c r="C38" s="133" t="s">
        <v>324</v>
      </c>
      <c r="D38" s="116">
        <v>3</v>
      </c>
      <c r="E38" s="81"/>
      <c r="F38" s="81"/>
      <c r="G38" s="82"/>
      <c r="H38" s="73">
        <f t="shared" si="0"/>
        <v>0</v>
      </c>
    </row>
    <row r="39" spans="1:8">
      <c r="A39" s="120">
        <v>33</v>
      </c>
      <c r="B39" s="132" t="s">
        <v>321</v>
      </c>
      <c r="C39" s="133" t="s">
        <v>325</v>
      </c>
      <c r="D39" s="116">
        <v>4</v>
      </c>
      <c r="E39" s="81"/>
      <c r="F39" s="81"/>
      <c r="G39" s="82"/>
      <c r="H39" s="73">
        <f t="shared" si="0"/>
        <v>0</v>
      </c>
    </row>
    <row r="40" spans="1:8">
      <c r="A40" s="120">
        <v>34</v>
      </c>
      <c r="B40" s="134" t="s">
        <v>326</v>
      </c>
      <c r="C40" s="133" t="s">
        <v>327</v>
      </c>
      <c r="D40" s="116">
        <v>2</v>
      </c>
      <c r="E40" s="81"/>
      <c r="F40" s="81"/>
      <c r="G40" s="82"/>
      <c r="H40" s="73">
        <f t="shared" si="0"/>
        <v>0</v>
      </c>
    </row>
    <row r="41" spans="1:8">
      <c r="A41" s="120">
        <v>35</v>
      </c>
      <c r="B41" s="134" t="s">
        <v>328</v>
      </c>
      <c r="C41" s="133" t="s">
        <v>329</v>
      </c>
      <c r="D41" s="116">
        <v>2</v>
      </c>
      <c r="E41" s="81"/>
      <c r="F41" s="81"/>
      <c r="G41" s="82"/>
      <c r="H41" s="73">
        <f t="shared" si="0"/>
        <v>0</v>
      </c>
    </row>
    <row r="42" spans="1:8">
      <c r="A42" s="120">
        <v>36</v>
      </c>
      <c r="B42" s="134" t="s">
        <v>330</v>
      </c>
      <c r="C42" s="133" t="s">
        <v>331</v>
      </c>
      <c r="D42" s="116">
        <v>2</v>
      </c>
      <c r="E42" s="81"/>
      <c r="F42" s="81"/>
      <c r="G42" s="82"/>
      <c r="H42" s="73">
        <f t="shared" si="0"/>
        <v>0</v>
      </c>
    </row>
    <row r="43" spans="1:8">
      <c r="A43" s="117">
        <v>37</v>
      </c>
      <c r="B43" s="134" t="s">
        <v>332</v>
      </c>
      <c r="C43" s="133" t="s">
        <v>333</v>
      </c>
      <c r="D43" s="116">
        <v>2</v>
      </c>
      <c r="E43" s="83"/>
      <c r="F43" s="83"/>
      <c r="G43" s="84"/>
      <c r="H43" s="73">
        <f t="shared" si="0"/>
        <v>0</v>
      </c>
    </row>
    <row r="44" spans="1:8">
      <c r="A44" s="120">
        <v>38</v>
      </c>
      <c r="B44" s="134" t="s">
        <v>334</v>
      </c>
      <c r="C44" s="133" t="s">
        <v>335</v>
      </c>
      <c r="D44" s="116">
        <v>4</v>
      </c>
      <c r="E44" s="85"/>
      <c r="F44" s="85"/>
      <c r="G44" s="84"/>
      <c r="H44" s="73">
        <f t="shared" si="0"/>
        <v>0</v>
      </c>
    </row>
    <row r="45" spans="1:8">
      <c r="A45" s="120">
        <v>39</v>
      </c>
      <c r="B45" s="140" t="s">
        <v>336</v>
      </c>
      <c r="C45" s="141" t="s">
        <v>337</v>
      </c>
      <c r="D45" s="142">
        <v>1</v>
      </c>
      <c r="E45" s="85"/>
      <c r="F45" s="85"/>
      <c r="G45" s="84"/>
      <c r="H45" s="73">
        <f t="shared" si="0"/>
        <v>0</v>
      </c>
    </row>
    <row r="46" spans="1:8">
      <c r="A46" s="120">
        <v>40</v>
      </c>
      <c r="B46" s="143" t="s">
        <v>338</v>
      </c>
      <c r="C46" s="144" t="s">
        <v>218</v>
      </c>
      <c r="D46" s="142">
        <v>2</v>
      </c>
      <c r="E46" s="85"/>
      <c r="F46" s="85"/>
      <c r="G46" s="82"/>
      <c r="H46" s="73">
        <f t="shared" si="0"/>
        <v>0</v>
      </c>
    </row>
    <row r="47" spans="1:8">
      <c r="A47" s="120">
        <v>41</v>
      </c>
      <c r="B47" s="5" t="s">
        <v>149</v>
      </c>
      <c r="C47" s="44" t="s">
        <v>150</v>
      </c>
      <c r="D47" s="116">
        <v>2</v>
      </c>
      <c r="E47" s="85"/>
      <c r="F47" s="85"/>
      <c r="G47" s="84"/>
      <c r="H47" s="73">
        <f t="shared" si="0"/>
        <v>0</v>
      </c>
    </row>
    <row r="48" spans="1:8">
      <c r="A48" s="120">
        <v>42</v>
      </c>
      <c r="B48" s="5" t="s">
        <v>149</v>
      </c>
      <c r="C48" s="44" t="s">
        <v>151</v>
      </c>
      <c r="D48" s="116">
        <v>1</v>
      </c>
      <c r="E48" s="85"/>
      <c r="F48" s="85"/>
      <c r="G48" s="84"/>
      <c r="H48" s="73">
        <f t="shared" si="0"/>
        <v>0</v>
      </c>
    </row>
    <row r="49" spans="1:8">
      <c r="A49" s="117">
        <v>43</v>
      </c>
      <c r="B49" s="115" t="s">
        <v>339</v>
      </c>
      <c r="C49" s="115" t="s">
        <v>361</v>
      </c>
      <c r="D49" s="116">
        <v>3</v>
      </c>
      <c r="E49" s="85"/>
      <c r="F49" s="85"/>
      <c r="G49" s="84"/>
      <c r="H49" s="73">
        <f t="shared" si="0"/>
        <v>0</v>
      </c>
    </row>
    <row r="50" spans="1:8">
      <c r="A50" s="120">
        <v>44</v>
      </c>
      <c r="B50" s="49" t="s">
        <v>305</v>
      </c>
      <c r="C50" s="51" t="s">
        <v>306</v>
      </c>
      <c r="D50" s="120">
        <v>1</v>
      </c>
      <c r="E50" s="85"/>
      <c r="F50" s="85"/>
      <c r="G50" s="84"/>
      <c r="H50" s="73">
        <f t="shared" si="0"/>
        <v>0</v>
      </c>
    </row>
    <row r="51" spans="1:8">
      <c r="A51" s="120">
        <v>45</v>
      </c>
      <c r="B51" s="49" t="s">
        <v>340</v>
      </c>
      <c r="C51" s="44" t="s">
        <v>179</v>
      </c>
      <c r="D51" s="135">
        <v>1</v>
      </c>
      <c r="E51" s="85"/>
      <c r="F51" s="85"/>
      <c r="G51" s="84"/>
      <c r="H51" s="73">
        <f t="shared" si="0"/>
        <v>0</v>
      </c>
    </row>
    <row r="52" spans="1:8">
      <c r="A52" s="120">
        <v>46</v>
      </c>
      <c r="B52" s="49" t="s">
        <v>340</v>
      </c>
      <c r="C52" s="44" t="s">
        <v>178</v>
      </c>
      <c r="D52" s="135">
        <v>1</v>
      </c>
      <c r="E52" s="85"/>
      <c r="F52" s="85"/>
      <c r="G52" s="84"/>
      <c r="H52" s="73">
        <f t="shared" si="0"/>
        <v>0</v>
      </c>
    </row>
    <row r="53" spans="1:8">
      <c r="A53" s="120">
        <v>47</v>
      </c>
      <c r="B53" s="49" t="s">
        <v>340</v>
      </c>
      <c r="C53" s="44" t="s">
        <v>180</v>
      </c>
      <c r="D53" s="55">
        <v>1</v>
      </c>
      <c r="E53" s="85"/>
      <c r="F53" s="85"/>
      <c r="G53" s="84"/>
      <c r="H53" s="73">
        <f t="shared" si="0"/>
        <v>0</v>
      </c>
    </row>
    <row r="54" spans="1:8">
      <c r="A54" s="120">
        <v>48</v>
      </c>
      <c r="B54" s="115" t="s">
        <v>341</v>
      </c>
      <c r="C54" s="42" t="s">
        <v>693</v>
      </c>
      <c r="D54" s="116">
        <v>1</v>
      </c>
      <c r="E54" s="85"/>
      <c r="F54" s="85"/>
      <c r="G54" s="84"/>
      <c r="H54" s="73">
        <f t="shared" si="0"/>
        <v>0</v>
      </c>
    </row>
    <row r="55" spans="1:8">
      <c r="A55" s="117">
        <v>49</v>
      </c>
      <c r="B55" s="115" t="s">
        <v>341</v>
      </c>
      <c r="C55" s="42" t="s">
        <v>694</v>
      </c>
      <c r="D55" s="116">
        <v>1</v>
      </c>
      <c r="E55" s="85"/>
      <c r="F55" s="85"/>
      <c r="G55" s="84"/>
      <c r="H55" s="73">
        <f t="shared" si="0"/>
        <v>0</v>
      </c>
    </row>
    <row r="56" spans="1:8">
      <c r="A56" s="120">
        <v>50</v>
      </c>
      <c r="B56" s="115" t="s">
        <v>341</v>
      </c>
      <c r="C56" s="42" t="s">
        <v>695</v>
      </c>
      <c r="D56" s="116">
        <v>1</v>
      </c>
      <c r="E56" s="85"/>
      <c r="F56" s="85"/>
      <c r="G56" s="84"/>
      <c r="H56" s="73">
        <f t="shared" si="0"/>
        <v>0</v>
      </c>
    </row>
    <row r="57" spans="1:8">
      <c r="A57" s="120">
        <v>51</v>
      </c>
      <c r="B57" s="115" t="s">
        <v>341</v>
      </c>
      <c r="C57" s="42" t="s">
        <v>696</v>
      </c>
      <c r="D57" s="116">
        <v>1</v>
      </c>
      <c r="E57" s="85"/>
      <c r="F57" s="85"/>
      <c r="G57" s="84"/>
      <c r="H57" s="73">
        <f t="shared" si="0"/>
        <v>0</v>
      </c>
    </row>
    <row r="58" spans="1:8">
      <c r="A58" s="120">
        <v>52</v>
      </c>
      <c r="B58" s="115" t="s">
        <v>342</v>
      </c>
      <c r="C58" s="42" t="s">
        <v>362</v>
      </c>
      <c r="D58" s="116">
        <v>1</v>
      </c>
      <c r="E58" s="85"/>
      <c r="F58" s="85"/>
      <c r="G58" s="84"/>
      <c r="H58" s="73">
        <f t="shared" si="0"/>
        <v>0</v>
      </c>
    </row>
    <row r="59" spans="1:8">
      <c r="A59" s="120">
        <v>53</v>
      </c>
      <c r="B59" s="115" t="s">
        <v>342</v>
      </c>
      <c r="C59" s="42" t="s">
        <v>363</v>
      </c>
      <c r="D59" s="116">
        <v>1</v>
      </c>
      <c r="E59" s="85"/>
      <c r="F59" s="85"/>
      <c r="G59" s="84"/>
      <c r="H59" s="73">
        <f t="shared" si="0"/>
        <v>0</v>
      </c>
    </row>
    <row r="60" spans="1:8">
      <c r="A60" s="120">
        <v>54</v>
      </c>
      <c r="B60" s="115" t="s">
        <v>343</v>
      </c>
      <c r="C60" s="115">
        <v>43034808</v>
      </c>
      <c r="D60" s="116">
        <v>2</v>
      </c>
      <c r="E60" s="85"/>
      <c r="F60" s="85"/>
      <c r="G60" s="84"/>
      <c r="H60" s="73">
        <f t="shared" si="0"/>
        <v>0</v>
      </c>
    </row>
    <row r="61" spans="1:8">
      <c r="A61" s="117">
        <v>55</v>
      </c>
      <c r="B61" s="115" t="s">
        <v>343</v>
      </c>
      <c r="C61" s="115">
        <v>43034806</v>
      </c>
      <c r="D61" s="116">
        <v>1</v>
      </c>
      <c r="E61" s="85"/>
      <c r="F61" s="85"/>
      <c r="G61" s="84"/>
      <c r="H61" s="73">
        <f t="shared" si="0"/>
        <v>0</v>
      </c>
    </row>
    <row r="62" spans="1:8">
      <c r="A62" s="120">
        <v>56</v>
      </c>
      <c r="B62" s="115" t="s">
        <v>343</v>
      </c>
      <c r="C62" s="115">
        <v>43034805</v>
      </c>
      <c r="D62" s="116">
        <v>1</v>
      </c>
      <c r="E62" s="85"/>
      <c r="F62" s="85"/>
      <c r="G62" s="84"/>
      <c r="H62" s="73">
        <f t="shared" si="0"/>
        <v>0</v>
      </c>
    </row>
    <row r="63" spans="1:8">
      <c r="A63" s="120">
        <v>57</v>
      </c>
      <c r="B63" s="115" t="s">
        <v>343</v>
      </c>
      <c r="C63" s="115">
        <v>43034807</v>
      </c>
      <c r="D63" s="116">
        <v>1</v>
      </c>
      <c r="E63" s="85"/>
      <c r="F63" s="85"/>
      <c r="G63" s="84"/>
      <c r="H63" s="73">
        <f t="shared" si="0"/>
        <v>0</v>
      </c>
    </row>
    <row r="64" spans="1:8">
      <c r="A64" s="120">
        <v>58</v>
      </c>
      <c r="B64" s="115" t="s">
        <v>344</v>
      </c>
      <c r="C64" s="115">
        <v>44469723</v>
      </c>
      <c r="D64" s="116">
        <v>2</v>
      </c>
      <c r="E64" s="85"/>
      <c r="F64" s="85"/>
      <c r="G64" s="84"/>
      <c r="H64" s="73">
        <f t="shared" si="0"/>
        <v>0</v>
      </c>
    </row>
    <row r="65" spans="1:8">
      <c r="A65" s="120">
        <v>59</v>
      </c>
      <c r="B65" s="115" t="s">
        <v>344</v>
      </c>
      <c r="C65" s="115">
        <v>44469722</v>
      </c>
      <c r="D65" s="116">
        <v>2</v>
      </c>
      <c r="E65" s="85"/>
      <c r="F65" s="85"/>
      <c r="G65" s="84"/>
      <c r="H65" s="73">
        <f t="shared" si="0"/>
        <v>0</v>
      </c>
    </row>
    <row r="66" spans="1:8">
      <c r="A66" s="120">
        <v>60</v>
      </c>
      <c r="B66" s="115" t="s">
        <v>344</v>
      </c>
      <c r="C66" s="115">
        <v>44469724</v>
      </c>
      <c r="D66" s="116">
        <v>2</v>
      </c>
      <c r="E66" s="85"/>
      <c r="F66" s="85"/>
      <c r="G66" s="84"/>
      <c r="H66" s="73">
        <f t="shared" si="0"/>
        <v>0</v>
      </c>
    </row>
    <row r="67" spans="1:8">
      <c r="A67" s="117">
        <v>61</v>
      </c>
      <c r="B67" s="115" t="s">
        <v>344</v>
      </c>
      <c r="C67" s="115">
        <v>44469804</v>
      </c>
      <c r="D67" s="116">
        <v>3</v>
      </c>
      <c r="E67" s="85"/>
      <c r="F67" s="85"/>
      <c r="G67" s="84"/>
      <c r="H67" s="73">
        <f t="shared" si="0"/>
        <v>0</v>
      </c>
    </row>
    <row r="68" spans="1:8">
      <c r="A68" s="120">
        <v>62</v>
      </c>
      <c r="B68" s="43" t="s">
        <v>258</v>
      </c>
      <c r="C68" s="48" t="s">
        <v>38</v>
      </c>
      <c r="D68" s="136">
        <v>1</v>
      </c>
      <c r="E68" s="85"/>
      <c r="F68" s="85"/>
      <c r="G68" s="84"/>
      <c r="H68" s="73">
        <f t="shared" si="0"/>
        <v>0</v>
      </c>
    </row>
    <row r="69" spans="1:8">
      <c r="A69" s="120">
        <v>63</v>
      </c>
      <c r="B69" s="43" t="s">
        <v>258</v>
      </c>
      <c r="C69" s="48" t="s">
        <v>39</v>
      </c>
      <c r="D69" s="136">
        <v>1</v>
      </c>
      <c r="E69" s="85"/>
      <c r="F69" s="85"/>
      <c r="G69" s="84"/>
      <c r="H69" s="73">
        <f t="shared" si="0"/>
        <v>0</v>
      </c>
    </row>
    <row r="70" spans="1:8">
      <c r="A70" s="120">
        <v>64</v>
      </c>
      <c r="B70" s="115" t="s">
        <v>345</v>
      </c>
      <c r="C70" s="115" t="s">
        <v>346</v>
      </c>
      <c r="D70" s="116">
        <v>2</v>
      </c>
      <c r="E70" s="85"/>
      <c r="F70" s="85"/>
      <c r="G70" s="84"/>
      <c r="H70" s="73">
        <f t="shared" si="0"/>
        <v>0</v>
      </c>
    </row>
    <row r="71" spans="1:8">
      <c r="A71" s="120">
        <v>65</v>
      </c>
      <c r="B71" s="115" t="s">
        <v>345</v>
      </c>
      <c r="C71" s="115" t="s">
        <v>347</v>
      </c>
      <c r="D71" s="116">
        <v>2</v>
      </c>
      <c r="E71" s="85"/>
      <c r="F71" s="85"/>
      <c r="G71" s="84"/>
      <c r="H71" s="73">
        <f t="shared" si="0"/>
        <v>0</v>
      </c>
    </row>
    <row r="72" spans="1:8">
      <c r="A72" s="120">
        <v>66</v>
      </c>
      <c r="B72" s="115" t="s">
        <v>345</v>
      </c>
      <c r="C72" s="115" t="s">
        <v>294</v>
      </c>
      <c r="D72" s="116">
        <v>2</v>
      </c>
      <c r="E72" s="85"/>
      <c r="F72" s="85"/>
      <c r="G72" s="84"/>
      <c r="H72" s="73">
        <f t="shared" si="0"/>
        <v>0</v>
      </c>
    </row>
    <row r="73" spans="1:8">
      <c r="A73" s="117">
        <v>67</v>
      </c>
      <c r="B73" s="115" t="s">
        <v>345</v>
      </c>
      <c r="C73" s="115" t="s">
        <v>348</v>
      </c>
      <c r="D73" s="116">
        <v>2</v>
      </c>
      <c r="E73" s="85"/>
      <c r="F73" s="85"/>
      <c r="G73" s="84"/>
      <c r="H73" s="73">
        <f t="shared" si="0"/>
        <v>0</v>
      </c>
    </row>
    <row r="74" spans="1:8">
      <c r="A74" s="120">
        <v>68</v>
      </c>
      <c r="B74" s="115" t="s">
        <v>349</v>
      </c>
      <c r="C74" s="115" t="s">
        <v>350</v>
      </c>
      <c r="D74" s="116">
        <v>3</v>
      </c>
      <c r="E74" s="85"/>
      <c r="F74" s="85"/>
      <c r="G74" s="84"/>
      <c r="H74" s="73">
        <f t="shared" si="0"/>
        <v>0</v>
      </c>
    </row>
    <row r="75" spans="1:8">
      <c r="A75" s="120">
        <v>69</v>
      </c>
      <c r="B75" s="118" t="s">
        <v>351</v>
      </c>
      <c r="C75" s="119" t="s">
        <v>324</v>
      </c>
      <c r="D75" s="2">
        <v>1</v>
      </c>
      <c r="E75" s="85"/>
      <c r="F75" s="85"/>
      <c r="G75" s="82"/>
      <c r="H75" s="73">
        <f t="shared" si="0"/>
        <v>0</v>
      </c>
    </row>
    <row r="76" spans="1:8">
      <c r="A76" s="120">
        <v>70</v>
      </c>
      <c r="B76" s="1" t="s">
        <v>351</v>
      </c>
      <c r="C76" s="121" t="s">
        <v>322</v>
      </c>
      <c r="D76" s="120">
        <v>1</v>
      </c>
      <c r="E76" s="85"/>
      <c r="F76" s="85"/>
      <c r="G76" s="82"/>
      <c r="H76" s="73">
        <f>D76*G76</f>
        <v>0</v>
      </c>
    </row>
    <row r="77" spans="1:8">
      <c r="A77" s="120">
        <v>71</v>
      </c>
      <c r="B77" s="1" t="s">
        <v>351</v>
      </c>
      <c r="C77" s="121" t="s">
        <v>323</v>
      </c>
      <c r="D77" s="120">
        <v>1</v>
      </c>
      <c r="E77" s="85"/>
      <c r="F77" s="85"/>
      <c r="G77" s="82"/>
      <c r="H77" s="73">
        <f t="shared" si="0"/>
        <v>0</v>
      </c>
    </row>
    <row r="78" spans="1:8">
      <c r="A78" s="120">
        <v>72</v>
      </c>
      <c r="B78" s="1" t="s">
        <v>351</v>
      </c>
      <c r="C78" s="121" t="s">
        <v>325</v>
      </c>
      <c r="D78" s="120">
        <v>1</v>
      </c>
      <c r="E78" s="85"/>
      <c r="F78" s="85"/>
      <c r="G78" s="82"/>
      <c r="H78" s="73">
        <f t="shared" si="0"/>
        <v>0</v>
      </c>
    </row>
    <row r="79" spans="1:8">
      <c r="A79" s="117">
        <v>73</v>
      </c>
      <c r="B79" s="122" t="s">
        <v>352</v>
      </c>
      <c r="C79" s="123" t="s">
        <v>353</v>
      </c>
      <c r="D79" s="120">
        <v>1</v>
      </c>
      <c r="E79" s="85"/>
      <c r="F79" s="85"/>
      <c r="G79" s="82"/>
      <c r="H79" s="73">
        <f t="shared" si="0"/>
        <v>0</v>
      </c>
    </row>
    <row r="80" spans="1:8">
      <c r="A80" s="120">
        <v>74</v>
      </c>
      <c r="B80" s="122" t="s">
        <v>352</v>
      </c>
      <c r="C80" s="124" t="s">
        <v>354</v>
      </c>
      <c r="D80" s="120">
        <v>1</v>
      </c>
      <c r="E80" s="85"/>
      <c r="F80" s="85"/>
      <c r="G80" s="82"/>
      <c r="H80" s="73">
        <f t="shared" si="0"/>
        <v>0</v>
      </c>
    </row>
    <row r="81" spans="1:8">
      <c r="A81" s="120">
        <v>75</v>
      </c>
      <c r="B81" s="122" t="s">
        <v>352</v>
      </c>
      <c r="C81" s="137" t="s">
        <v>355</v>
      </c>
      <c r="D81" s="120">
        <v>1</v>
      </c>
      <c r="E81" s="85"/>
      <c r="F81" s="85"/>
      <c r="G81" s="82"/>
      <c r="H81" s="73">
        <f t="shared" si="0"/>
        <v>0</v>
      </c>
    </row>
    <row r="82" spans="1:8">
      <c r="A82" s="120">
        <v>76</v>
      </c>
      <c r="B82" s="122" t="s">
        <v>352</v>
      </c>
      <c r="C82" s="137" t="s">
        <v>356</v>
      </c>
      <c r="D82" s="120">
        <v>1</v>
      </c>
      <c r="E82" s="85"/>
      <c r="F82" s="85"/>
      <c r="G82" s="82"/>
      <c r="H82" s="73">
        <f t="shared" si="0"/>
        <v>0</v>
      </c>
    </row>
    <row r="83" spans="1:8">
      <c r="A83" s="120">
        <v>77</v>
      </c>
      <c r="B83" s="122" t="s">
        <v>357</v>
      </c>
      <c r="C83" s="137" t="s">
        <v>203</v>
      </c>
      <c r="D83" s="120">
        <v>2</v>
      </c>
      <c r="E83" s="85"/>
      <c r="F83" s="85"/>
      <c r="G83" s="82"/>
      <c r="H83" s="73">
        <f t="shared" si="0"/>
        <v>0</v>
      </c>
    </row>
    <row r="84" spans="1:8">
      <c r="A84" s="120">
        <v>78</v>
      </c>
      <c r="B84" s="122" t="s">
        <v>358</v>
      </c>
      <c r="C84" s="121" t="s">
        <v>201</v>
      </c>
      <c r="D84" s="120">
        <v>1</v>
      </c>
      <c r="E84" s="85"/>
      <c r="F84" s="85"/>
      <c r="G84" s="82"/>
      <c r="H84" s="73">
        <f t="shared" si="0"/>
        <v>0</v>
      </c>
    </row>
    <row r="85" spans="1:8">
      <c r="A85" s="117">
        <v>79</v>
      </c>
      <c r="B85" s="115" t="s">
        <v>359</v>
      </c>
      <c r="C85" s="115" t="s">
        <v>360</v>
      </c>
      <c r="D85" s="138">
        <v>1</v>
      </c>
      <c r="E85" s="85"/>
      <c r="F85" s="85"/>
      <c r="G85" s="82"/>
      <c r="H85" s="73">
        <f t="shared" si="0"/>
        <v>0</v>
      </c>
    </row>
    <row r="86" spans="1:8" ht="14.4" thickBot="1">
      <c r="A86" s="120">
        <v>80</v>
      </c>
      <c r="B86" s="122" t="s">
        <v>35</v>
      </c>
      <c r="C86" s="121" t="s">
        <v>36</v>
      </c>
      <c r="D86" s="120">
        <v>1</v>
      </c>
      <c r="E86" s="85"/>
      <c r="F86" s="85"/>
      <c r="G86" s="86"/>
      <c r="H86" s="73">
        <f t="shared" si="0"/>
        <v>0</v>
      </c>
    </row>
    <row r="87" spans="1:8" ht="14.4" thickBot="1">
      <c r="A87" s="478" t="s">
        <v>44</v>
      </c>
      <c r="B87" s="479"/>
      <c r="C87" s="479"/>
      <c r="D87" s="479"/>
      <c r="E87" s="479"/>
      <c r="F87" s="479"/>
      <c r="G87" s="480"/>
      <c r="H87" s="64">
        <f>SUM(H6:H86)</f>
        <v>0</v>
      </c>
    </row>
    <row r="88" spans="1:8" ht="14.4" thickBot="1">
      <c r="A88" s="54"/>
      <c r="B88" s="54"/>
      <c r="C88" s="54"/>
      <c r="D88" s="54"/>
      <c r="E88" s="54"/>
      <c r="F88" s="54"/>
      <c r="G88" s="68"/>
      <c r="H88" s="65"/>
    </row>
    <row r="89" spans="1:8" ht="39.9" customHeight="1" thickBot="1">
      <c r="A89" s="87" t="s">
        <v>0</v>
      </c>
      <c r="B89" s="88" t="s">
        <v>1</v>
      </c>
      <c r="C89" s="89" t="s">
        <v>2</v>
      </c>
      <c r="D89" s="89" t="s">
        <v>3</v>
      </c>
      <c r="E89" s="87" t="s">
        <v>313</v>
      </c>
      <c r="F89" s="87" t="s">
        <v>314</v>
      </c>
      <c r="G89" s="90" t="s">
        <v>4</v>
      </c>
      <c r="H89" s="90" t="s">
        <v>5</v>
      </c>
    </row>
    <row r="90" spans="1:8" ht="14.4" thickBot="1">
      <c r="A90" s="472" t="s">
        <v>45</v>
      </c>
      <c r="B90" s="473"/>
      <c r="C90" s="473"/>
      <c r="D90" s="473"/>
      <c r="E90" s="473"/>
      <c r="F90" s="473"/>
      <c r="G90" s="473"/>
      <c r="H90" s="474"/>
    </row>
    <row r="91" spans="1:8">
      <c r="A91" s="50">
        <v>1</v>
      </c>
      <c r="B91" s="3" t="s">
        <v>46</v>
      </c>
      <c r="C91" s="4" t="s">
        <v>10</v>
      </c>
      <c r="D91" s="17">
        <v>6</v>
      </c>
      <c r="E91" s="91"/>
      <c r="F91" s="91"/>
      <c r="G91" s="92"/>
      <c r="H91" s="63">
        <f>D91*G91</f>
        <v>0</v>
      </c>
    </row>
    <row r="92" spans="1:8" ht="14.4" thickBot="1">
      <c r="A92" s="35">
        <v>2</v>
      </c>
      <c r="B92" s="245" t="s">
        <v>47</v>
      </c>
      <c r="C92" s="437" t="s">
        <v>317</v>
      </c>
      <c r="D92" s="35">
        <v>3</v>
      </c>
      <c r="E92" s="93"/>
      <c r="F92" s="93"/>
      <c r="G92" s="92"/>
      <c r="H92" s="63">
        <f>D92*G92</f>
        <v>0</v>
      </c>
    </row>
    <row r="93" spans="1:8" ht="14.4" thickBot="1">
      <c r="A93" s="478" t="s">
        <v>44</v>
      </c>
      <c r="B93" s="479"/>
      <c r="C93" s="479"/>
      <c r="D93" s="479"/>
      <c r="E93" s="479"/>
      <c r="F93" s="479"/>
      <c r="G93" s="480"/>
      <c r="H93" s="64">
        <f>SUM(H91:H92)</f>
        <v>0</v>
      </c>
    </row>
    <row r="94" spans="1:8" ht="14.4" thickBot="1">
      <c r="A94" s="58"/>
      <c r="B94" s="59"/>
      <c r="C94" s="58"/>
      <c r="D94" s="58"/>
      <c r="E94" s="58"/>
      <c r="F94" s="58"/>
      <c r="G94" s="60"/>
      <c r="H94" s="60"/>
    </row>
    <row r="95" spans="1:8" ht="39.9" customHeight="1" thickBot="1">
      <c r="A95" s="87" t="s">
        <v>0</v>
      </c>
      <c r="B95" s="88" t="s">
        <v>1</v>
      </c>
      <c r="C95" s="89" t="s">
        <v>2</v>
      </c>
      <c r="D95" s="89" t="s">
        <v>3</v>
      </c>
      <c r="E95" s="87" t="s">
        <v>313</v>
      </c>
      <c r="F95" s="87" t="s">
        <v>314</v>
      </c>
      <c r="G95" s="90" t="s">
        <v>4</v>
      </c>
      <c r="H95" s="90" t="s">
        <v>5</v>
      </c>
    </row>
    <row r="96" spans="1:8" ht="14.4" thickBot="1">
      <c r="A96" s="472" t="s">
        <v>48</v>
      </c>
      <c r="B96" s="473"/>
      <c r="C96" s="473"/>
      <c r="D96" s="473"/>
      <c r="E96" s="473"/>
      <c r="F96" s="473"/>
      <c r="G96" s="473"/>
      <c r="H96" s="474"/>
    </row>
    <row r="97" spans="1:8">
      <c r="A97" s="288">
        <v>1</v>
      </c>
      <c r="B97" s="118" t="s">
        <v>49</v>
      </c>
      <c r="C97" s="453" t="s">
        <v>29</v>
      </c>
      <c r="D97" s="454">
        <v>2</v>
      </c>
      <c r="E97" s="295"/>
      <c r="F97" s="295"/>
      <c r="G97" s="95"/>
      <c r="H97" s="69">
        <f>D97*G97</f>
        <v>0</v>
      </c>
    </row>
    <row r="98" spans="1:8" s="338" customFormat="1">
      <c r="A98" s="446">
        <v>2</v>
      </c>
      <c r="B98" s="441" t="s">
        <v>49</v>
      </c>
      <c r="C98" s="447" t="s">
        <v>780</v>
      </c>
      <c r="D98" s="449">
        <v>1</v>
      </c>
      <c r="E98" s="296"/>
      <c r="F98" s="296"/>
      <c r="G98" s="225"/>
      <c r="H98" s="445">
        <f t="shared" ref="H98:H104" si="1">D98*G98</f>
        <v>0</v>
      </c>
    </row>
    <row r="99" spans="1:8" s="338" customFormat="1">
      <c r="A99" s="446">
        <v>3</v>
      </c>
      <c r="B99" s="450" t="s">
        <v>781</v>
      </c>
      <c r="C99" s="451" t="s">
        <v>782</v>
      </c>
      <c r="D99" s="449">
        <v>1</v>
      </c>
      <c r="E99" s="296"/>
      <c r="F99" s="296"/>
      <c r="G99" s="225"/>
      <c r="H99" s="445">
        <f t="shared" si="1"/>
        <v>0</v>
      </c>
    </row>
    <row r="100" spans="1:8" s="338" customFormat="1">
      <c r="A100" s="446">
        <v>4</v>
      </c>
      <c r="B100" s="450" t="s">
        <v>781</v>
      </c>
      <c r="C100" s="452" t="s">
        <v>783</v>
      </c>
      <c r="D100" s="449">
        <v>1</v>
      </c>
      <c r="E100" s="296"/>
      <c r="F100" s="296"/>
      <c r="G100" s="225"/>
      <c r="H100" s="445">
        <f t="shared" si="1"/>
        <v>0</v>
      </c>
    </row>
    <row r="101" spans="1:8" s="338" customFormat="1">
      <c r="A101" s="446">
        <v>5</v>
      </c>
      <c r="B101" s="442" t="s">
        <v>50</v>
      </c>
      <c r="C101" s="450" t="s">
        <v>784</v>
      </c>
      <c r="D101" s="448">
        <v>2</v>
      </c>
      <c r="E101" s="296"/>
      <c r="F101" s="296"/>
      <c r="G101" s="225"/>
      <c r="H101" s="445">
        <f t="shared" si="1"/>
        <v>0</v>
      </c>
    </row>
    <row r="102" spans="1:8" s="338" customFormat="1">
      <c r="A102" s="446">
        <v>6</v>
      </c>
      <c r="B102" s="442" t="s">
        <v>50</v>
      </c>
      <c r="C102" s="450" t="s">
        <v>288</v>
      </c>
      <c r="D102" s="448">
        <v>1</v>
      </c>
      <c r="E102" s="296"/>
      <c r="F102" s="296"/>
      <c r="G102" s="225"/>
      <c r="H102" s="445">
        <f t="shared" si="1"/>
        <v>0</v>
      </c>
    </row>
    <row r="103" spans="1:8" s="338" customFormat="1">
      <c r="A103" s="446">
        <v>7</v>
      </c>
      <c r="B103" s="442" t="s">
        <v>50</v>
      </c>
      <c r="C103" s="450" t="s">
        <v>287</v>
      </c>
      <c r="D103" s="448">
        <v>1</v>
      </c>
      <c r="E103" s="296"/>
      <c r="F103" s="296"/>
      <c r="G103" s="225"/>
      <c r="H103" s="445">
        <f t="shared" si="1"/>
        <v>0</v>
      </c>
    </row>
    <row r="104" spans="1:8" s="338" customFormat="1" ht="14.4" thickBot="1">
      <c r="A104" s="446">
        <v>8</v>
      </c>
      <c r="B104" s="442" t="s">
        <v>50</v>
      </c>
      <c r="C104" s="443" t="s">
        <v>51</v>
      </c>
      <c r="D104" s="444">
        <v>3</v>
      </c>
      <c r="E104" s="439"/>
      <c r="F104" s="439"/>
      <c r="G104" s="440"/>
      <c r="H104" s="445">
        <f t="shared" si="1"/>
        <v>0</v>
      </c>
    </row>
    <row r="105" spans="1:8" ht="14.4" thickBot="1">
      <c r="A105" s="478" t="s">
        <v>44</v>
      </c>
      <c r="B105" s="479"/>
      <c r="C105" s="479"/>
      <c r="D105" s="479"/>
      <c r="E105" s="479"/>
      <c r="F105" s="479"/>
      <c r="G105" s="480"/>
      <c r="H105" s="74">
        <f>SUM(H97:H104)</f>
        <v>0</v>
      </c>
    </row>
    <row r="106" spans="1:8" ht="14.4" thickBot="1">
      <c r="A106" s="58"/>
      <c r="B106" s="59"/>
      <c r="C106" s="58"/>
      <c r="D106" s="58"/>
      <c r="E106" s="6"/>
      <c r="F106" s="7"/>
      <c r="G106" s="60"/>
      <c r="H106" s="60"/>
    </row>
    <row r="107" spans="1:8" ht="39.9" customHeight="1" thickBot="1">
      <c r="A107" s="87" t="s">
        <v>0</v>
      </c>
      <c r="B107" s="88" t="s">
        <v>1</v>
      </c>
      <c r="C107" s="89" t="s">
        <v>2</v>
      </c>
      <c r="D107" s="89" t="s">
        <v>3</v>
      </c>
      <c r="E107" s="87" t="s">
        <v>313</v>
      </c>
      <c r="F107" s="87" t="s">
        <v>314</v>
      </c>
      <c r="G107" s="90" t="s">
        <v>4</v>
      </c>
      <c r="H107" s="90" t="s">
        <v>5</v>
      </c>
    </row>
    <row r="108" spans="1:8" ht="14.4" thickBot="1">
      <c r="A108" s="486" t="s">
        <v>52</v>
      </c>
      <c r="B108" s="487"/>
      <c r="C108" s="487"/>
      <c r="D108" s="487"/>
      <c r="E108" s="487"/>
      <c r="F108" s="487"/>
      <c r="G108" s="487"/>
      <c r="H108" s="488"/>
    </row>
    <row r="109" spans="1:8">
      <c r="A109" s="8">
        <v>1</v>
      </c>
      <c r="B109" s="9" t="s">
        <v>53</v>
      </c>
      <c r="C109" s="10" t="s">
        <v>54</v>
      </c>
      <c r="D109" s="120">
        <v>1</v>
      </c>
      <c r="E109" s="91"/>
      <c r="F109" s="91"/>
      <c r="G109" s="98"/>
      <c r="H109" s="66">
        <f>D109*G109</f>
        <v>0</v>
      </c>
    </row>
    <row r="110" spans="1:8">
      <c r="A110" s="8">
        <v>2</v>
      </c>
      <c r="B110" s="9" t="s">
        <v>55</v>
      </c>
      <c r="C110" s="10" t="s">
        <v>56</v>
      </c>
      <c r="D110" s="120">
        <v>2</v>
      </c>
      <c r="E110" s="91"/>
      <c r="F110" s="91"/>
      <c r="G110" s="98"/>
      <c r="H110" s="66">
        <f t="shared" ref="H110:H173" si="2">D110*G110</f>
        <v>0</v>
      </c>
    </row>
    <row r="111" spans="1:8">
      <c r="A111" s="8">
        <v>3</v>
      </c>
      <c r="B111" s="9" t="s">
        <v>55</v>
      </c>
      <c r="C111" s="10" t="s">
        <v>57</v>
      </c>
      <c r="D111" s="120">
        <v>2</v>
      </c>
      <c r="E111" s="91"/>
      <c r="F111" s="91"/>
      <c r="G111" s="98"/>
      <c r="H111" s="66">
        <f t="shared" si="2"/>
        <v>0</v>
      </c>
    </row>
    <row r="112" spans="1:8">
      <c r="A112" s="8">
        <v>4</v>
      </c>
      <c r="B112" s="12" t="s">
        <v>55</v>
      </c>
      <c r="C112" s="10" t="s">
        <v>58</v>
      </c>
      <c r="D112" s="120">
        <v>2</v>
      </c>
      <c r="E112" s="91"/>
      <c r="F112" s="91"/>
      <c r="G112" s="98"/>
      <c r="H112" s="66">
        <f t="shared" si="2"/>
        <v>0</v>
      </c>
    </row>
    <row r="113" spans="1:8">
      <c r="A113" s="8">
        <v>5</v>
      </c>
      <c r="B113" s="12" t="s">
        <v>55</v>
      </c>
      <c r="C113" s="12" t="s">
        <v>59</v>
      </c>
      <c r="D113" s="120">
        <v>2</v>
      </c>
      <c r="E113" s="99"/>
      <c r="F113" s="99"/>
      <c r="G113" s="98"/>
      <c r="H113" s="66">
        <f t="shared" si="2"/>
        <v>0</v>
      </c>
    </row>
    <row r="114" spans="1:8">
      <c r="A114" s="8">
        <v>6</v>
      </c>
      <c r="B114" s="14" t="s">
        <v>60</v>
      </c>
      <c r="C114" s="14" t="s">
        <v>61</v>
      </c>
      <c r="D114" s="11">
        <v>2</v>
      </c>
      <c r="E114" s="99"/>
      <c r="F114" s="99"/>
      <c r="G114" s="98"/>
      <c r="H114" s="66">
        <f t="shared" si="2"/>
        <v>0</v>
      </c>
    </row>
    <row r="115" spans="1:8">
      <c r="A115" s="8">
        <v>7</v>
      </c>
      <c r="B115" s="14" t="s">
        <v>60</v>
      </c>
      <c r="C115" s="14" t="s">
        <v>62</v>
      </c>
      <c r="D115" s="11">
        <v>2</v>
      </c>
      <c r="E115" s="99"/>
      <c r="F115" s="99"/>
      <c r="G115" s="98"/>
      <c r="H115" s="66">
        <f t="shared" si="2"/>
        <v>0</v>
      </c>
    </row>
    <row r="116" spans="1:8">
      <c r="A116" s="8">
        <v>8</v>
      </c>
      <c r="B116" s="14" t="s">
        <v>60</v>
      </c>
      <c r="C116" s="14" t="s">
        <v>63</v>
      </c>
      <c r="D116" s="11">
        <v>2</v>
      </c>
      <c r="E116" s="99"/>
      <c r="F116" s="99"/>
      <c r="G116" s="98"/>
      <c r="H116" s="66">
        <f t="shared" si="2"/>
        <v>0</v>
      </c>
    </row>
    <row r="117" spans="1:8">
      <c r="A117" s="8">
        <v>9</v>
      </c>
      <c r="B117" s="14" t="s">
        <v>60</v>
      </c>
      <c r="C117" s="14" t="s">
        <v>64</v>
      </c>
      <c r="D117" s="11">
        <v>2</v>
      </c>
      <c r="E117" s="99"/>
      <c r="F117" s="99"/>
      <c r="G117" s="98"/>
      <c r="H117" s="66">
        <f t="shared" si="2"/>
        <v>0</v>
      </c>
    </row>
    <row r="118" spans="1:8">
      <c r="A118" s="8">
        <v>10</v>
      </c>
      <c r="B118" s="12" t="s">
        <v>65</v>
      </c>
      <c r="C118" s="15" t="s">
        <v>66</v>
      </c>
      <c r="D118" s="120">
        <v>2</v>
      </c>
      <c r="E118" s="99"/>
      <c r="F118" s="99"/>
      <c r="G118" s="98"/>
      <c r="H118" s="66">
        <f t="shared" si="2"/>
        <v>0</v>
      </c>
    </row>
    <row r="119" spans="1:8">
      <c r="A119" s="8">
        <v>11</v>
      </c>
      <c r="B119" s="12" t="s">
        <v>65</v>
      </c>
      <c r="C119" s="15" t="s">
        <v>67</v>
      </c>
      <c r="D119" s="120">
        <v>3</v>
      </c>
      <c r="E119" s="99"/>
      <c r="F119" s="99"/>
      <c r="G119" s="98"/>
      <c r="H119" s="66">
        <f t="shared" si="2"/>
        <v>0</v>
      </c>
    </row>
    <row r="120" spans="1:8">
      <c r="A120" s="8">
        <v>12</v>
      </c>
      <c r="B120" s="14" t="s">
        <v>68</v>
      </c>
      <c r="C120" s="10" t="s">
        <v>28</v>
      </c>
      <c r="D120" s="120">
        <v>1</v>
      </c>
      <c r="E120" s="91"/>
      <c r="F120" s="91"/>
      <c r="G120" s="98"/>
      <c r="H120" s="66">
        <f t="shared" si="2"/>
        <v>0</v>
      </c>
    </row>
    <row r="121" spans="1:8">
      <c r="A121" s="8">
        <v>13</v>
      </c>
      <c r="B121" s="16" t="s">
        <v>68</v>
      </c>
      <c r="C121" s="16" t="s">
        <v>69</v>
      </c>
      <c r="D121" s="17">
        <v>1</v>
      </c>
      <c r="E121" s="91"/>
      <c r="F121" s="91"/>
      <c r="G121" s="98"/>
      <c r="H121" s="66">
        <f t="shared" si="2"/>
        <v>0</v>
      </c>
    </row>
    <row r="122" spans="1:8">
      <c r="A122" s="8">
        <v>14</v>
      </c>
      <c r="B122" s="15" t="s">
        <v>70</v>
      </c>
      <c r="C122" s="18" t="s">
        <v>71</v>
      </c>
      <c r="D122" s="120">
        <v>1</v>
      </c>
      <c r="E122" s="99"/>
      <c r="F122" s="99"/>
      <c r="G122" s="98"/>
      <c r="H122" s="66">
        <f t="shared" si="2"/>
        <v>0</v>
      </c>
    </row>
    <row r="123" spans="1:8">
      <c r="A123" s="8">
        <v>15</v>
      </c>
      <c r="B123" s="15" t="s">
        <v>72</v>
      </c>
      <c r="C123" s="10" t="s">
        <v>73</v>
      </c>
      <c r="D123" s="120">
        <v>1</v>
      </c>
      <c r="E123" s="99"/>
      <c r="F123" s="99"/>
      <c r="G123" s="98"/>
      <c r="H123" s="66">
        <f t="shared" si="2"/>
        <v>0</v>
      </c>
    </row>
    <row r="124" spans="1:8">
      <c r="A124" s="8">
        <v>16</v>
      </c>
      <c r="B124" s="14" t="s">
        <v>74</v>
      </c>
      <c r="C124" s="19" t="s">
        <v>75</v>
      </c>
      <c r="D124" s="13">
        <v>1</v>
      </c>
      <c r="E124" s="99"/>
      <c r="F124" s="99"/>
      <c r="G124" s="98"/>
      <c r="H124" s="66">
        <f t="shared" si="2"/>
        <v>0</v>
      </c>
    </row>
    <row r="125" spans="1:8">
      <c r="A125" s="8">
        <v>17</v>
      </c>
      <c r="B125" s="20" t="s">
        <v>76</v>
      </c>
      <c r="C125" s="21" t="s">
        <v>77</v>
      </c>
      <c r="D125" s="13">
        <v>2</v>
      </c>
      <c r="E125" s="99"/>
      <c r="F125" s="99"/>
      <c r="G125" s="98"/>
      <c r="H125" s="66">
        <f t="shared" si="2"/>
        <v>0</v>
      </c>
    </row>
    <row r="126" spans="1:8">
      <c r="A126" s="8">
        <v>18</v>
      </c>
      <c r="B126" s="14" t="s">
        <v>78</v>
      </c>
      <c r="C126" s="14" t="s">
        <v>21</v>
      </c>
      <c r="D126" s="13">
        <v>2</v>
      </c>
      <c r="E126" s="99"/>
      <c r="F126" s="99"/>
      <c r="G126" s="98"/>
      <c r="H126" s="66">
        <f t="shared" si="2"/>
        <v>0</v>
      </c>
    </row>
    <row r="127" spans="1:8">
      <c r="A127" s="8">
        <v>19</v>
      </c>
      <c r="B127" s="22" t="s">
        <v>79</v>
      </c>
      <c r="C127" s="23" t="s">
        <v>17</v>
      </c>
      <c r="D127" s="24">
        <v>2</v>
      </c>
      <c r="E127" s="100"/>
      <c r="F127" s="100"/>
      <c r="G127" s="98"/>
      <c r="H127" s="66">
        <f t="shared" si="2"/>
        <v>0</v>
      </c>
    </row>
    <row r="128" spans="1:8">
      <c r="A128" s="8">
        <v>20</v>
      </c>
      <c r="B128" s="14" t="s">
        <v>26</v>
      </c>
      <c r="C128" s="19" t="s">
        <v>80</v>
      </c>
      <c r="D128" s="13">
        <v>5</v>
      </c>
      <c r="E128" s="100"/>
      <c r="F128" s="100"/>
      <c r="G128" s="98"/>
      <c r="H128" s="66">
        <f t="shared" si="2"/>
        <v>0</v>
      </c>
    </row>
    <row r="129" spans="1:8">
      <c r="A129" s="8">
        <v>21</v>
      </c>
      <c r="B129" s="22" t="s">
        <v>81</v>
      </c>
      <c r="C129" s="22" t="s">
        <v>82</v>
      </c>
      <c r="D129" s="13">
        <v>3</v>
      </c>
      <c r="E129" s="100"/>
      <c r="F129" s="100"/>
      <c r="G129" s="98"/>
      <c r="H129" s="66">
        <f t="shared" si="2"/>
        <v>0</v>
      </c>
    </row>
    <row r="130" spans="1:8">
      <c r="A130" s="8">
        <v>22</v>
      </c>
      <c r="B130" s="22" t="s">
        <v>83</v>
      </c>
      <c r="C130" s="23" t="s">
        <v>84</v>
      </c>
      <c r="D130" s="24">
        <v>6</v>
      </c>
      <c r="E130" s="100"/>
      <c r="F130" s="100"/>
      <c r="G130" s="98"/>
      <c r="H130" s="66">
        <f t="shared" si="2"/>
        <v>0</v>
      </c>
    </row>
    <row r="131" spans="1:8">
      <c r="A131" s="8">
        <v>23</v>
      </c>
      <c r="B131" s="14" t="s">
        <v>85</v>
      </c>
      <c r="C131" s="19" t="s">
        <v>86</v>
      </c>
      <c r="D131" s="13">
        <v>1</v>
      </c>
      <c r="E131" s="100"/>
      <c r="F131" s="100"/>
      <c r="G131" s="98"/>
      <c r="H131" s="66">
        <f t="shared" si="2"/>
        <v>0</v>
      </c>
    </row>
    <row r="132" spans="1:8">
      <c r="A132" s="8">
        <v>24</v>
      </c>
      <c r="B132" s="22" t="s">
        <v>87</v>
      </c>
      <c r="C132" s="23" t="s">
        <v>88</v>
      </c>
      <c r="D132" s="24">
        <v>3</v>
      </c>
      <c r="E132" s="100"/>
      <c r="F132" s="100"/>
      <c r="G132" s="98"/>
      <c r="H132" s="66">
        <f t="shared" si="2"/>
        <v>0</v>
      </c>
    </row>
    <row r="133" spans="1:8">
      <c r="A133" s="8">
        <v>25</v>
      </c>
      <c r="B133" s="20" t="s">
        <v>89</v>
      </c>
      <c r="C133" s="20" t="s">
        <v>84</v>
      </c>
      <c r="D133" s="24">
        <v>2</v>
      </c>
      <c r="E133" s="100"/>
      <c r="F133" s="100"/>
      <c r="G133" s="98"/>
      <c r="H133" s="66">
        <f t="shared" si="2"/>
        <v>0</v>
      </c>
    </row>
    <row r="134" spans="1:8">
      <c r="A134" s="8">
        <v>26</v>
      </c>
      <c r="B134" s="12" t="s">
        <v>90</v>
      </c>
      <c r="C134" s="10" t="s">
        <v>91</v>
      </c>
      <c r="D134" s="120">
        <v>1</v>
      </c>
      <c r="E134" s="100"/>
      <c r="F134" s="100"/>
      <c r="G134" s="98"/>
      <c r="H134" s="66">
        <f t="shared" si="2"/>
        <v>0</v>
      </c>
    </row>
    <row r="135" spans="1:8">
      <c r="A135" s="8">
        <v>27</v>
      </c>
      <c r="B135" s="12" t="s">
        <v>92</v>
      </c>
      <c r="C135" s="10" t="s">
        <v>93</v>
      </c>
      <c r="D135" s="120">
        <v>2</v>
      </c>
      <c r="E135" s="100"/>
      <c r="F135" s="100"/>
      <c r="G135" s="98"/>
      <c r="H135" s="66">
        <f t="shared" si="2"/>
        <v>0</v>
      </c>
    </row>
    <row r="136" spans="1:8">
      <c r="A136" s="8">
        <v>28</v>
      </c>
      <c r="B136" s="12" t="s">
        <v>92</v>
      </c>
      <c r="C136" s="10" t="s">
        <v>94</v>
      </c>
      <c r="D136" s="120">
        <v>1</v>
      </c>
      <c r="E136" s="100"/>
      <c r="F136" s="100"/>
      <c r="G136" s="98"/>
      <c r="H136" s="66">
        <f t="shared" si="2"/>
        <v>0</v>
      </c>
    </row>
    <row r="137" spans="1:8">
      <c r="A137" s="8">
        <v>29</v>
      </c>
      <c r="B137" s="12" t="s">
        <v>92</v>
      </c>
      <c r="C137" s="10" t="s">
        <v>95</v>
      </c>
      <c r="D137" s="120">
        <v>1</v>
      </c>
      <c r="E137" s="100"/>
      <c r="F137" s="100"/>
      <c r="G137" s="98"/>
      <c r="H137" s="66">
        <f t="shared" si="2"/>
        <v>0</v>
      </c>
    </row>
    <row r="138" spans="1:8">
      <c r="A138" s="8">
        <v>30</v>
      </c>
      <c r="B138" s="12" t="s">
        <v>92</v>
      </c>
      <c r="C138" s="10" t="s">
        <v>96</v>
      </c>
      <c r="D138" s="120">
        <v>1</v>
      </c>
      <c r="E138" s="100"/>
      <c r="F138" s="100"/>
      <c r="G138" s="98"/>
      <c r="H138" s="66">
        <f t="shared" si="2"/>
        <v>0</v>
      </c>
    </row>
    <row r="139" spans="1:8">
      <c r="A139" s="8">
        <v>31</v>
      </c>
      <c r="B139" s="14" t="s">
        <v>97</v>
      </c>
      <c r="C139" s="14" t="s">
        <v>697</v>
      </c>
      <c r="D139" s="11">
        <v>1</v>
      </c>
      <c r="E139" s="99"/>
      <c r="F139" s="99"/>
      <c r="G139" s="98"/>
      <c r="H139" s="66">
        <f t="shared" si="2"/>
        <v>0</v>
      </c>
    </row>
    <row r="140" spans="1:8">
      <c r="A140" s="8">
        <v>32</v>
      </c>
      <c r="B140" s="25" t="s">
        <v>98</v>
      </c>
      <c r="C140" s="23">
        <v>44469706</v>
      </c>
      <c r="D140" s="13">
        <v>2</v>
      </c>
      <c r="E140" s="99"/>
      <c r="F140" s="99"/>
      <c r="G140" s="98"/>
      <c r="H140" s="66">
        <f t="shared" si="2"/>
        <v>0</v>
      </c>
    </row>
    <row r="141" spans="1:8">
      <c r="A141" s="8">
        <v>33</v>
      </c>
      <c r="B141" s="25" t="s">
        <v>98</v>
      </c>
      <c r="C141" s="23">
        <v>44469705</v>
      </c>
      <c r="D141" s="13">
        <v>2</v>
      </c>
      <c r="E141" s="99"/>
      <c r="F141" s="99"/>
      <c r="G141" s="98"/>
      <c r="H141" s="66">
        <f t="shared" si="2"/>
        <v>0</v>
      </c>
    </row>
    <row r="142" spans="1:8">
      <c r="A142" s="8">
        <v>34</v>
      </c>
      <c r="B142" s="25" t="s">
        <v>98</v>
      </c>
      <c r="C142" s="23">
        <v>44469704</v>
      </c>
      <c r="D142" s="13">
        <v>2</v>
      </c>
      <c r="E142" s="99"/>
      <c r="F142" s="99"/>
      <c r="G142" s="98"/>
      <c r="H142" s="66">
        <f t="shared" si="2"/>
        <v>0</v>
      </c>
    </row>
    <row r="143" spans="1:8">
      <c r="A143" s="8">
        <v>35</v>
      </c>
      <c r="B143" s="25" t="s">
        <v>98</v>
      </c>
      <c r="C143" s="23">
        <v>44469803</v>
      </c>
      <c r="D143" s="13">
        <v>3</v>
      </c>
      <c r="E143" s="99"/>
      <c r="F143" s="99"/>
      <c r="G143" s="98"/>
      <c r="H143" s="66">
        <f t="shared" si="2"/>
        <v>0</v>
      </c>
    </row>
    <row r="144" spans="1:8">
      <c r="A144" s="8">
        <v>36</v>
      </c>
      <c r="B144" s="20" t="s">
        <v>99</v>
      </c>
      <c r="C144" s="26">
        <v>44643004</v>
      </c>
      <c r="D144" s="13">
        <v>2</v>
      </c>
      <c r="E144" s="100"/>
      <c r="F144" s="100"/>
      <c r="G144" s="98"/>
      <c r="H144" s="66">
        <f t="shared" si="2"/>
        <v>0</v>
      </c>
    </row>
    <row r="145" spans="1:8">
      <c r="A145" s="8">
        <v>37</v>
      </c>
      <c r="B145" s="20" t="s">
        <v>99</v>
      </c>
      <c r="C145" s="26">
        <v>44643003</v>
      </c>
      <c r="D145" s="13">
        <v>2</v>
      </c>
      <c r="E145" s="99"/>
      <c r="F145" s="99"/>
      <c r="G145" s="98"/>
      <c r="H145" s="66">
        <f t="shared" si="2"/>
        <v>0</v>
      </c>
    </row>
    <row r="146" spans="1:8">
      <c r="A146" s="8">
        <v>38</v>
      </c>
      <c r="B146" s="20" t="s">
        <v>99</v>
      </c>
      <c r="C146" s="26">
        <v>44633002</v>
      </c>
      <c r="D146" s="13">
        <v>2</v>
      </c>
      <c r="E146" s="99"/>
      <c r="F146" s="99"/>
      <c r="G146" s="98"/>
      <c r="H146" s="66">
        <f t="shared" si="2"/>
        <v>0</v>
      </c>
    </row>
    <row r="147" spans="1:8">
      <c r="A147" s="8">
        <v>39</v>
      </c>
      <c r="B147" s="20" t="s">
        <v>99</v>
      </c>
      <c r="C147" s="26">
        <v>44643001</v>
      </c>
      <c r="D147" s="13">
        <v>2</v>
      </c>
      <c r="E147" s="99"/>
      <c r="F147" s="99"/>
      <c r="G147" s="98"/>
      <c r="H147" s="66">
        <f t="shared" si="2"/>
        <v>0</v>
      </c>
    </row>
    <row r="148" spans="1:8">
      <c r="A148" s="8">
        <v>40</v>
      </c>
      <c r="B148" s="22" t="s">
        <v>100</v>
      </c>
      <c r="C148" s="23">
        <v>44917607</v>
      </c>
      <c r="D148" s="24">
        <v>2</v>
      </c>
      <c r="E148" s="99"/>
      <c r="F148" s="99"/>
      <c r="G148" s="98"/>
      <c r="H148" s="66">
        <f t="shared" si="2"/>
        <v>0</v>
      </c>
    </row>
    <row r="149" spans="1:8">
      <c r="A149" s="8">
        <v>41</v>
      </c>
      <c r="B149" s="27" t="s">
        <v>101</v>
      </c>
      <c r="C149" s="28">
        <v>44973508</v>
      </c>
      <c r="D149" s="29">
        <v>1</v>
      </c>
      <c r="E149" s="101"/>
      <c r="F149" s="101"/>
      <c r="G149" s="98"/>
      <c r="H149" s="66">
        <f t="shared" si="2"/>
        <v>0</v>
      </c>
    </row>
    <row r="150" spans="1:8">
      <c r="A150" s="8">
        <v>42</v>
      </c>
      <c r="B150" s="27" t="s">
        <v>101</v>
      </c>
      <c r="C150" s="30">
        <v>44469724</v>
      </c>
      <c r="D150" s="13">
        <v>1</v>
      </c>
      <c r="E150" s="96"/>
      <c r="F150" s="96"/>
      <c r="G150" s="92"/>
      <c r="H150" s="66">
        <f t="shared" si="2"/>
        <v>0</v>
      </c>
    </row>
    <row r="151" spans="1:8">
      <c r="A151" s="8">
        <v>43</v>
      </c>
      <c r="B151" s="27" t="s">
        <v>101</v>
      </c>
      <c r="C151" s="30">
        <v>44469723</v>
      </c>
      <c r="D151" s="13">
        <v>1</v>
      </c>
      <c r="E151" s="96"/>
      <c r="F151" s="96"/>
      <c r="G151" s="92"/>
      <c r="H151" s="66">
        <f t="shared" si="2"/>
        <v>0</v>
      </c>
    </row>
    <row r="152" spans="1:8">
      <c r="A152" s="8">
        <v>44</v>
      </c>
      <c r="B152" s="27" t="s">
        <v>101</v>
      </c>
      <c r="C152" s="30">
        <v>44469722</v>
      </c>
      <c r="D152" s="13">
        <v>1</v>
      </c>
      <c r="E152" s="96"/>
      <c r="F152" s="96"/>
      <c r="G152" s="92"/>
      <c r="H152" s="66">
        <f t="shared" si="2"/>
        <v>0</v>
      </c>
    </row>
    <row r="153" spans="1:8">
      <c r="A153" s="8">
        <v>45</v>
      </c>
      <c r="B153" s="31" t="s">
        <v>102</v>
      </c>
      <c r="C153" s="32" t="s">
        <v>103</v>
      </c>
      <c r="D153" s="13">
        <v>2</v>
      </c>
      <c r="E153" s="96"/>
      <c r="F153" s="96"/>
      <c r="G153" s="92"/>
      <c r="H153" s="66">
        <f t="shared" si="2"/>
        <v>0</v>
      </c>
    </row>
    <row r="154" spans="1:8" ht="14.4">
      <c r="A154" s="455">
        <v>46</v>
      </c>
      <c r="B154" s="456" t="s">
        <v>104</v>
      </c>
      <c r="C154" s="457" t="s">
        <v>789</v>
      </c>
      <c r="D154" s="24">
        <v>2</v>
      </c>
      <c r="E154" s="96"/>
      <c r="F154" s="96"/>
      <c r="G154" s="92"/>
      <c r="H154" s="66">
        <f t="shared" si="2"/>
        <v>0</v>
      </c>
    </row>
    <row r="155" spans="1:8" ht="14.4">
      <c r="A155" s="455">
        <v>47</v>
      </c>
      <c r="B155" s="456" t="s">
        <v>104</v>
      </c>
      <c r="C155" s="457" t="s">
        <v>790</v>
      </c>
      <c r="D155" s="24">
        <v>2</v>
      </c>
      <c r="E155" s="96"/>
      <c r="F155" s="96"/>
      <c r="G155" s="92"/>
      <c r="H155" s="66">
        <f t="shared" si="2"/>
        <v>0</v>
      </c>
    </row>
    <row r="156" spans="1:8" ht="14.4">
      <c r="A156" s="455">
        <v>48</v>
      </c>
      <c r="B156" s="456" t="s">
        <v>104</v>
      </c>
      <c r="C156" s="457" t="s">
        <v>791</v>
      </c>
      <c r="D156" s="24">
        <v>2</v>
      </c>
      <c r="E156" s="96"/>
      <c r="F156" s="96"/>
      <c r="G156" s="92"/>
      <c r="H156" s="66">
        <f t="shared" si="2"/>
        <v>0</v>
      </c>
    </row>
    <row r="157" spans="1:8" ht="14.4">
      <c r="A157" s="455">
        <v>49</v>
      </c>
      <c r="B157" s="456" t="s">
        <v>104</v>
      </c>
      <c r="C157" s="457" t="s">
        <v>792</v>
      </c>
      <c r="D157" s="24">
        <v>2</v>
      </c>
      <c r="E157" s="96"/>
      <c r="F157" s="96"/>
      <c r="G157" s="92"/>
      <c r="H157" s="66">
        <f t="shared" si="2"/>
        <v>0</v>
      </c>
    </row>
    <row r="158" spans="1:8">
      <c r="A158" s="8">
        <v>50</v>
      </c>
      <c r="B158" s="12" t="s">
        <v>105</v>
      </c>
      <c r="C158" s="10" t="s">
        <v>106</v>
      </c>
      <c r="D158" s="120">
        <v>1</v>
      </c>
      <c r="E158" s="96"/>
      <c r="F158" s="96"/>
      <c r="G158" s="92"/>
      <c r="H158" s="66">
        <f t="shared" si="2"/>
        <v>0</v>
      </c>
    </row>
    <row r="159" spans="1:8">
      <c r="A159" s="8">
        <v>51</v>
      </c>
      <c r="B159" s="12" t="s">
        <v>105</v>
      </c>
      <c r="C159" s="10" t="s">
        <v>107</v>
      </c>
      <c r="D159" s="120">
        <v>1</v>
      </c>
      <c r="E159" s="96"/>
      <c r="F159" s="96"/>
      <c r="G159" s="92"/>
      <c r="H159" s="66">
        <f t="shared" si="2"/>
        <v>0</v>
      </c>
    </row>
    <row r="160" spans="1:8">
      <c r="A160" s="8">
        <v>52</v>
      </c>
      <c r="B160" s="12" t="s">
        <v>105</v>
      </c>
      <c r="C160" s="10" t="s">
        <v>108</v>
      </c>
      <c r="D160" s="120">
        <v>1</v>
      </c>
      <c r="E160" s="96"/>
      <c r="F160" s="96"/>
      <c r="G160" s="92"/>
      <c r="H160" s="66">
        <f t="shared" si="2"/>
        <v>0</v>
      </c>
    </row>
    <row r="161" spans="1:8">
      <c r="A161" s="8">
        <v>53</v>
      </c>
      <c r="B161" s="34" t="s">
        <v>105</v>
      </c>
      <c r="C161" s="10" t="s">
        <v>109</v>
      </c>
      <c r="D161" s="120">
        <v>2</v>
      </c>
      <c r="E161" s="96"/>
      <c r="F161" s="96"/>
      <c r="G161" s="92"/>
      <c r="H161" s="66">
        <f t="shared" si="2"/>
        <v>0</v>
      </c>
    </row>
    <row r="162" spans="1:8">
      <c r="A162" s="8">
        <v>54</v>
      </c>
      <c r="B162" s="33" t="s">
        <v>110</v>
      </c>
      <c r="C162" s="23" t="s">
        <v>111</v>
      </c>
      <c r="D162" s="24">
        <v>2</v>
      </c>
      <c r="E162" s="96"/>
      <c r="F162" s="96"/>
      <c r="G162" s="92"/>
      <c r="H162" s="66">
        <f t="shared" si="2"/>
        <v>0</v>
      </c>
    </row>
    <row r="163" spans="1:8">
      <c r="A163" s="8">
        <v>55</v>
      </c>
      <c r="B163" s="33" t="s">
        <v>110</v>
      </c>
      <c r="C163" s="23" t="s">
        <v>112</v>
      </c>
      <c r="D163" s="24">
        <v>2</v>
      </c>
      <c r="E163" s="96"/>
      <c r="F163" s="96"/>
      <c r="G163" s="92"/>
      <c r="H163" s="66">
        <f t="shared" si="2"/>
        <v>0</v>
      </c>
    </row>
    <row r="164" spans="1:8">
      <c r="A164" s="8">
        <v>56</v>
      </c>
      <c r="B164" s="33" t="s">
        <v>110</v>
      </c>
      <c r="C164" s="23" t="s">
        <v>113</v>
      </c>
      <c r="D164" s="24">
        <v>2</v>
      </c>
      <c r="E164" s="96"/>
      <c r="F164" s="96"/>
      <c r="G164" s="92"/>
      <c r="H164" s="66">
        <f t="shared" si="2"/>
        <v>0</v>
      </c>
    </row>
    <row r="165" spans="1:8">
      <c r="A165" s="8">
        <v>57</v>
      </c>
      <c r="B165" s="22" t="s">
        <v>110</v>
      </c>
      <c r="C165" s="23" t="s">
        <v>114</v>
      </c>
      <c r="D165" s="24">
        <v>2</v>
      </c>
      <c r="E165" s="96"/>
      <c r="F165" s="96"/>
      <c r="G165" s="92"/>
      <c r="H165" s="66">
        <f t="shared" si="2"/>
        <v>0</v>
      </c>
    </row>
    <row r="166" spans="1:8">
      <c r="A166" s="8">
        <v>58</v>
      </c>
      <c r="B166" s="27" t="s">
        <v>115</v>
      </c>
      <c r="C166" s="28" t="s">
        <v>116</v>
      </c>
      <c r="D166" s="29">
        <v>6</v>
      </c>
      <c r="E166" s="93"/>
      <c r="F166" s="93"/>
      <c r="G166" s="92"/>
      <c r="H166" s="66">
        <f t="shared" si="2"/>
        <v>0</v>
      </c>
    </row>
    <row r="167" spans="1:8">
      <c r="A167" s="8">
        <v>59</v>
      </c>
      <c r="B167" s="36" t="s">
        <v>117</v>
      </c>
      <c r="C167" s="37" t="s">
        <v>118</v>
      </c>
      <c r="D167" s="29">
        <v>1</v>
      </c>
      <c r="E167" s="93"/>
      <c r="F167" s="93"/>
      <c r="G167" s="92"/>
      <c r="H167" s="66">
        <f t="shared" si="2"/>
        <v>0</v>
      </c>
    </row>
    <row r="168" spans="1:8">
      <c r="A168" s="8">
        <v>60</v>
      </c>
      <c r="B168" s="38" t="s">
        <v>119</v>
      </c>
      <c r="C168" s="10" t="s">
        <v>120</v>
      </c>
      <c r="D168" s="120">
        <v>1</v>
      </c>
      <c r="E168" s="96"/>
      <c r="F168" s="96"/>
      <c r="G168" s="92"/>
      <c r="H168" s="66">
        <f t="shared" si="2"/>
        <v>0</v>
      </c>
    </row>
    <row r="169" spans="1:8" ht="15" customHeight="1">
      <c r="A169" s="8">
        <v>61</v>
      </c>
      <c r="B169" s="39" t="s">
        <v>121</v>
      </c>
      <c r="C169" s="40" t="s">
        <v>122</v>
      </c>
      <c r="D169" s="120">
        <v>1</v>
      </c>
      <c r="E169" s="96"/>
      <c r="F169" s="96"/>
      <c r="G169" s="92"/>
      <c r="H169" s="66">
        <f t="shared" si="2"/>
        <v>0</v>
      </c>
    </row>
    <row r="170" spans="1:8">
      <c r="A170" s="8">
        <v>62</v>
      </c>
      <c r="B170" s="36" t="s">
        <v>123</v>
      </c>
      <c r="C170" s="41" t="s">
        <v>124</v>
      </c>
      <c r="D170" s="13">
        <v>7</v>
      </c>
      <c r="E170" s="158"/>
      <c r="F170" s="158"/>
      <c r="G170" s="156"/>
      <c r="H170" s="155">
        <f t="shared" si="2"/>
        <v>0</v>
      </c>
    </row>
    <row r="171" spans="1:8" s="145" customFormat="1">
      <c r="A171" s="147">
        <v>63</v>
      </c>
      <c r="B171" s="148" t="s">
        <v>366</v>
      </c>
      <c r="C171" s="149">
        <v>45807102</v>
      </c>
      <c r="D171" s="13">
        <v>1</v>
      </c>
      <c r="E171" s="158"/>
      <c r="F171" s="158"/>
      <c r="G171" s="156"/>
      <c r="H171" s="155">
        <f t="shared" si="2"/>
        <v>0</v>
      </c>
    </row>
    <row r="172" spans="1:8" s="145" customFormat="1">
      <c r="A172" s="147">
        <v>64</v>
      </c>
      <c r="B172" s="148" t="s">
        <v>367</v>
      </c>
      <c r="C172" s="149" t="s">
        <v>698</v>
      </c>
      <c r="D172" s="13">
        <v>4</v>
      </c>
      <c r="E172" s="158"/>
      <c r="F172" s="158"/>
      <c r="G172" s="156"/>
      <c r="H172" s="155">
        <f t="shared" si="2"/>
        <v>0</v>
      </c>
    </row>
    <row r="173" spans="1:8" s="145" customFormat="1">
      <c r="A173" s="147">
        <v>65</v>
      </c>
      <c r="B173" s="150" t="s">
        <v>368</v>
      </c>
      <c r="C173" s="149" t="s">
        <v>699</v>
      </c>
      <c r="D173" s="13">
        <v>2</v>
      </c>
      <c r="E173" s="158"/>
      <c r="F173" s="158"/>
      <c r="G173" s="156"/>
      <c r="H173" s="155">
        <f t="shared" si="2"/>
        <v>0</v>
      </c>
    </row>
    <row r="174" spans="1:8" s="145" customFormat="1">
      <c r="A174" s="147">
        <v>66</v>
      </c>
      <c r="B174" s="150" t="s">
        <v>369</v>
      </c>
      <c r="C174" s="150" t="s">
        <v>103</v>
      </c>
      <c r="D174" s="13">
        <v>3</v>
      </c>
      <c r="E174" s="158"/>
      <c r="F174" s="158"/>
      <c r="G174" s="156"/>
      <c r="H174" s="155">
        <f t="shared" ref="H174:H183" si="3">D174*G174</f>
        <v>0</v>
      </c>
    </row>
    <row r="175" spans="1:8" s="145" customFormat="1">
      <c r="A175" s="147">
        <v>67</v>
      </c>
      <c r="B175" s="151" t="s">
        <v>370</v>
      </c>
      <c r="C175" s="151">
        <v>842042</v>
      </c>
      <c r="D175" s="13">
        <v>2</v>
      </c>
      <c r="E175" s="158"/>
      <c r="F175" s="158"/>
      <c r="G175" s="156"/>
      <c r="H175" s="155">
        <f t="shared" si="3"/>
        <v>0</v>
      </c>
    </row>
    <row r="176" spans="1:8" s="145" customFormat="1">
      <c r="A176" s="147">
        <v>68</v>
      </c>
      <c r="B176" s="161" t="s">
        <v>371</v>
      </c>
      <c r="C176" s="151" t="s">
        <v>427</v>
      </c>
      <c r="D176" s="13">
        <v>2</v>
      </c>
      <c r="E176" s="158"/>
      <c r="F176" s="158"/>
      <c r="G176" s="156"/>
      <c r="H176" s="155">
        <f t="shared" si="3"/>
        <v>0</v>
      </c>
    </row>
    <row r="177" spans="1:8" s="145" customFormat="1">
      <c r="A177" s="147">
        <v>69</v>
      </c>
      <c r="B177" s="161" t="s">
        <v>371</v>
      </c>
      <c r="C177" s="151" t="s">
        <v>347</v>
      </c>
      <c r="D177" s="13">
        <v>1</v>
      </c>
      <c r="E177" s="158"/>
      <c r="F177" s="158"/>
      <c r="G177" s="156"/>
      <c r="H177" s="155">
        <f t="shared" si="3"/>
        <v>0</v>
      </c>
    </row>
    <row r="178" spans="1:8" s="145" customFormat="1">
      <c r="A178" s="147">
        <v>70</v>
      </c>
      <c r="B178" s="161" t="s">
        <v>371</v>
      </c>
      <c r="C178" s="151" t="s">
        <v>296</v>
      </c>
      <c r="D178" s="13">
        <v>1</v>
      </c>
      <c r="E178" s="158"/>
      <c r="F178" s="158"/>
      <c r="G178" s="156"/>
      <c r="H178" s="155">
        <f t="shared" si="3"/>
        <v>0</v>
      </c>
    </row>
    <row r="179" spans="1:8" s="145" customFormat="1">
      <c r="A179" s="147">
        <v>71</v>
      </c>
      <c r="B179" s="161" t="s">
        <v>371</v>
      </c>
      <c r="C179" s="152" t="s">
        <v>348</v>
      </c>
      <c r="D179" s="13">
        <v>1</v>
      </c>
      <c r="E179" s="158"/>
      <c r="F179" s="158"/>
      <c r="G179" s="156"/>
      <c r="H179" s="155">
        <f t="shared" si="3"/>
        <v>0</v>
      </c>
    </row>
    <row r="180" spans="1:8" s="145" customFormat="1">
      <c r="A180" s="147">
        <v>72</v>
      </c>
      <c r="B180" s="161" t="s">
        <v>372</v>
      </c>
      <c r="C180" s="151" t="s">
        <v>700</v>
      </c>
      <c r="D180" s="13">
        <v>1</v>
      </c>
      <c r="E180" s="158"/>
      <c r="F180" s="158"/>
      <c r="G180" s="156"/>
      <c r="H180" s="155">
        <f t="shared" si="3"/>
        <v>0</v>
      </c>
    </row>
    <row r="181" spans="1:8" s="145" customFormat="1">
      <c r="A181" s="147">
        <v>73</v>
      </c>
      <c r="B181" s="161" t="s">
        <v>372</v>
      </c>
      <c r="C181" s="151" t="s">
        <v>701</v>
      </c>
      <c r="D181" s="13">
        <v>1</v>
      </c>
      <c r="E181" s="158"/>
      <c r="F181" s="158"/>
      <c r="G181" s="156"/>
      <c r="H181" s="155">
        <f t="shared" si="3"/>
        <v>0</v>
      </c>
    </row>
    <row r="182" spans="1:8" s="145" customFormat="1">
      <c r="A182" s="147">
        <v>74</v>
      </c>
      <c r="B182" s="161" t="s">
        <v>372</v>
      </c>
      <c r="C182" s="151" t="s">
        <v>702</v>
      </c>
      <c r="D182" s="13">
        <v>1</v>
      </c>
      <c r="E182" s="158"/>
      <c r="F182" s="158"/>
      <c r="G182" s="156"/>
      <c r="H182" s="155">
        <f t="shared" si="3"/>
        <v>0</v>
      </c>
    </row>
    <row r="183" spans="1:8" s="145" customFormat="1" ht="14.4" thickBot="1">
      <c r="A183" s="146">
        <v>75</v>
      </c>
      <c r="B183" s="161" t="s">
        <v>372</v>
      </c>
      <c r="C183" s="153" t="s">
        <v>703</v>
      </c>
      <c r="D183" s="29">
        <v>1</v>
      </c>
      <c r="E183" s="157"/>
      <c r="F183" s="157"/>
      <c r="G183" s="159"/>
      <c r="H183" s="155">
        <f t="shared" si="3"/>
        <v>0</v>
      </c>
    </row>
    <row r="184" spans="1:8" ht="14.4" thickBot="1">
      <c r="A184" s="478" t="s">
        <v>44</v>
      </c>
      <c r="B184" s="479"/>
      <c r="C184" s="479"/>
      <c r="D184" s="479"/>
      <c r="E184" s="479"/>
      <c r="F184" s="479"/>
      <c r="G184" s="480"/>
      <c r="H184" s="75">
        <f>SUM(H109:H170)</f>
        <v>0</v>
      </c>
    </row>
    <row r="185" spans="1:8" ht="14.4" thickBot="1">
      <c r="A185" s="58"/>
      <c r="B185" s="59"/>
      <c r="C185" s="58"/>
      <c r="D185" s="58"/>
      <c r="E185" s="58"/>
      <c r="F185" s="58"/>
      <c r="G185" s="60"/>
      <c r="H185" s="60"/>
    </row>
    <row r="186" spans="1:8" ht="39.9" customHeight="1" thickBot="1">
      <c r="A186" s="87" t="s">
        <v>0</v>
      </c>
      <c r="B186" s="88" t="s">
        <v>1</v>
      </c>
      <c r="C186" s="89" t="s">
        <v>2</v>
      </c>
      <c r="D186" s="89" t="s">
        <v>3</v>
      </c>
      <c r="E186" s="87" t="s">
        <v>313</v>
      </c>
      <c r="F186" s="87" t="s">
        <v>314</v>
      </c>
      <c r="G186" s="90" t="s">
        <v>4</v>
      </c>
      <c r="H186" s="90" t="s">
        <v>5</v>
      </c>
    </row>
    <row r="187" spans="1:8" ht="14.4" thickBot="1">
      <c r="A187" s="489" t="s">
        <v>125</v>
      </c>
      <c r="B187" s="490"/>
      <c r="C187" s="490"/>
      <c r="D187" s="490"/>
      <c r="E187" s="490"/>
      <c r="F187" s="490"/>
      <c r="G187" s="490"/>
      <c r="H187" s="491"/>
    </row>
    <row r="188" spans="1:8">
      <c r="A188" s="188">
        <v>1</v>
      </c>
      <c r="B188" s="172" t="s">
        <v>126</v>
      </c>
      <c r="C188" s="174" t="s">
        <v>127</v>
      </c>
      <c r="D188" s="189">
        <v>17</v>
      </c>
      <c r="E188" s="102"/>
      <c r="F188" s="102"/>
      <c r="G188" s="92"/>
      <c r="H188" s="61">
        <f>D188*G188</f>
        <v>0</v>
      </c>
    </row>
    <row r="189" spans="1:8">
      <c r="A189" s="188">
        <v>2</v>
      </c>
      <c r="B189" s="172" t="s">
        <v>126</v>
      </c>
      <c r="C189" s="174" t="s">
        <v>128</v>
      </c>
      <c r="D189" s="189">
        <v>10</v>
      </c>
      <c r="E189" s="102"/>
      <c r="F189" s="102"/>
      <c r="G189" s="92"/>
      <c r="H189" s="61">
        <f t="shared" ref="H189:H252" si="4">D189*G189</f>
        <v>0</v>
      </c>
    </row>
    <row r="190" spans="1:8">
      <c r="A190" s="188">
        <v>3</v>
      </c>
      <c r="B190" s="172" t="s">
        <v>126</v>
      </c>
      <c r="C190" s="174" t="s">
        <v>129</v>
      </c>
      <c r="D190" s="189">
        <v>10</v>
      </c>
      <c r="E190" s="102"/>
      <c r="F190" s="102"/>
      <c r="G190" s="92"/>
      <c r="H190" s="61">
        <f t="shared" si="4"/>
        <v>0</v>
      </c>
    </row>
    <row r="191" spans="1:8">
      <c r="A191" s="188">
        <v>4</v>
      </c>
      <c r="B191" s="172" t="s">
        <v>126</v>
      </c>
      <c r="C191" s="174" t="s">
        <v>130</v>
      </c>
      <c r="D191" s="189">
        <v>11</v>
      </c>
      <c r="E191" s="102"/>
      <c r="F191" s="102"/>
      <c r="G191" s="92"/>
      <c r="H191" s="61">
        <f t="shared" si="4"/>
        <v>0</v>
      </c>
    </row>
    <row r="192" spans="1:8">
      <c r="A192" s="188">
        <v>5</v>
      </c>
      <c r="B192" s="175" t="s">
        <v>131</v>
      </c>
      <c r="C192" s="176" t="s">
        <v>132</v>
      </c>
      <c r="D192" s="189">
        <v>36</v>
      </c>
      <c r="E192" s="102"/>
      <c r="F192" s="102"/>
      <c r="G192" s="92"/>
      <c r="H192" s="61">
        <f t="shared" si="4"/>
        <v>0</v>
      </c>
    </row>
    <row r="193" spans="1:8">
      <c r="A193" s="188">
        <v>6</v>
      </c>
      <c r="B193" s="177" t="s">
        <v>131</v>
      </c>
      <c r="C193" s="176" t="s">
        <v>133</v>
      </c>
      <c r="D193" s="189">
        <v>26</v>
      </c>
      <c r="E193" s="102"/>
      <c r="F193" s="102"/>
      <c r="G193" s="92"/>
      <c r="H193" s="61">
        <f t="shared" si="4"/>
        <v>0</v>
      </c>
    </row>
    <row r="194" spans="1:8">
      <c r="A194" s="188">
        <v>7</v>
      </c>
      <c r="B194" s="177" t="s">
        <v>131</v>
      </c>
      <c r="C194" s="176" t="s">
        <v>134</v>
      </c>
      <c r="D194" s="189">
        <v>26</v>
      </c>
      <c r="E194" s="102"/>
      <c r="F194" s="102"/>
      <c r="G194" s="92"/>
      <c r="H194" s="61">
        <f t="shared" si="4"/>
        <v>0</v>
      </c>
    </row>
    <row r="195" spans="1:8">
      <c r="A195" s="188">
        <v>8</v>
      </c>
      <c r="B195" s="177" t="s">
        <v>131</v>
      </c>
      <c r="C195" s="176" t="s">
        <v>135</v>
      </c>
      <c r="D195" s="189">
        <v>26</v>
      </c>
      <c r="E195" s="102"/>
      <c r="F195" s="102"/>
      <c r="G195" s="92"/>
      <c r="H195" s="61">
        <f t="shared" si="4"/>
        <v>0</v>
      </c>
    </row>
    <row r="196" spans="1:8">
      <c r="A196" s="188">
        <v>9</v>
      </c>
      <c r="B196" s="177" t="s">
        <v>136</v>
      </c>
      <c r="C196" s="176" t="s">
        <v>137</v>
      </c>
      <c r="D196" s="189">
        <v>5</v>
      </c>
      <c r="E196" s="102"/>
      <c r="F196" s="102"/>
      <c r="G196" s="92"/>
      <c r="H196" s="61">
        <f t="shared" si="4"/>
        <v>0</v>
      </c>
    </row>
    <row r="197" spans="1:8">
      <c r="A197" s="188">
        <v>10</v>
      </c>
      <c r="B197" s="178" t="s">
        <v>139</v>
      </c>
      <c r="C197" s="174" t="s">
        <v>140</v>
      </c>
      <c r="D197" s="189">
        <v>2</v>
      </c>
      <c r="E197" s="102"/>
      <c r="F197" s="102"/>
      <c r="G197" s="92"/>
      <c r="H197" s="61">
        <f t="shared" si="4"/>
        <v>0</v>
      </c>
    </row>
    <row r="198" spans="1:8">
      <c r="A198" s="188">
        <v>11</v>
      </c>
      <c r="B198" s="179" t="s">
        <v>141</v>
      </c>
      <c r="C198" s="172" t="s">
        <v>142</v>
      </c>
      <c r="D198" s="189">
        <v>7</v>
      </c>
      <c r="E198" s="102"/>
      <c r="F198" s="102"/>
      <c r="G198" s="92"/>
      <c r="H198" s="61">
        <f t="shared" si="4"/>
        <v>0</v>
      </c>
    </row>
    <row r="199" spans="1:8">
      <c r="A199" s="188">
        <v>12</v>
      </c>
      <c r="B199" s="173" t="s">
        <v>143</v>
      </c>
      <c r="C199" s="180" t="s">
        <v>144</v>
      </c>
      <c r="D199" s="189">
        <v>11</v>
      </c>
      <c r="E199" s="102"/>
      <c r="F199" s="102"/>
      <c r="G199" s="92"/>
      <c r="H199" s="61">
        <f t="shared" si="4"/>
        <v>0</v>
      </c>
    </row>
    <row r="200" spans="1:8">
      <c r="A200" s="188">
        <v>13</v>
      </c>
      <c r="B200" s="173" t="s">
        <v>143</v>
      </c>
      <c r="C200" s="180" t="s">
        <v>145</v>
      </c>
      <c r="D200" s="189">
        <v>8</v>
      </c>
      <c r="E200" s="102"/>
      <c r="F200" s="102"/>
      <c r="G200" s="92"/>
      <c r="H200" s="61">
        <f t="shared" si="4"/>
        <v>0</v>
      </c>
    </row>
    <row r="201" spans="1:8">
      <c r="A201" s="188">
        <v>14</v>
      </c>
      <c r="B201" s="171" t="s">
        <v>146</v>
      </c>
      <c r="C201" s="181" t="s">
        <v>147</v>
      </c>
      <c r="D201" s="189">
        <v>7</v>
      </c>
      <c r="E201" s="102"/>
      <c r="F201" s="102"/>
      <c r="G201" s="92"/>
      <c r="H201" s="61">
        <f t="shared" si="4"/>
        <v>0</v>
      </c>
    </row>
    <row r="202" spans="1:8">
      <c r="A202" s="188">
        <v>15</v>
      </c>
      <c r="B202" s="182" t="s">
        <v>146</v>
      </c>
      <c r="C202" s="183" t="s">
        <v>148</v>
      </c>
      <c r="D202" s="189">
        <v>4</v>
      </c>
      <c r="E202" s="102"/>
      <c r="F202" s="102"/>
      <c r="G202" s="92"/>
      <c r="H202" s="61">
        <f t="shared" si="4"/>
        <v>0</v>
      </c>
    </row>
    <row r="203" spans="1:8">
      <c r="A203" s="188">
        <v>16</v>
      </c>
      <c r="B203" s="173" t="s">
        <v>149</v>
      </c>
      <c r="C203" s="181" t="s">
        <v>150</v>
      </c>
      <c r="D203" s="189">
        <v>3</v>
      </c>
      <c r="E203" s="102"/>
      <c r="F203" s="102"/>
      <c r="G203" s="92"/>
      <c r="H203" s="61">
        <f t="shared" si="4"/>
        <v>0</v>
      </c>
    </row>
    <row r="204" spans="1:8">
      <c r="A204" s="188">
        <v>17</v>
      </c>
      <c r="B204" s="173" t="s">
        <v>149</v>
      </c>
      <c r="C204" s="181" t="s">
        <v>151</v>
      </c>
      <c r="D204" s="189">
        <v>2</v>
      </c>
      <c r="E204" s="102"/>
      <c r="F204" s="102"/>
      <c r="G204" s="92"/>
      <c r="H204" s="61">
        <f t="shared" si="4"/>
        <v>0</v>
      </c>
    </row>
    <row r="205" spans="1:8">
      <c r="A205" s="188">
        <v>18</v>
      </c>
      <c r="B205" s="173" t="s">
        <v>149</v>
      </c>
      <c r="C205" s="181" t="s">
        <v>152</v>
      </c>
      <c r="D205" s="189">
        <v>2</v>
      </c>
      <c r="E205" s="102"/>
      <c r="F205" s="102"/>
      <c r="G205" s="92"/>
      <c r="H205" s="61">
        <f t="shared" si="4"/>
        <v>0</v>
      </c>
    </row>
    <row r="206" spans="1:8">
      <c r="A206" s="188">
        <v>19</v>
      </c>
      <c r="B206" s="171" t="s">
        <v>149</v>
      </c>
      <c r="C206" s="184" t="s">
        <v>153</v>
      </c>
      <c r="D206" s="189">
        <v>2</v>
      </c>
      <c r="E206" s="102"/>
      <c r="F206" s="102"/>
      <c r="G206" s="92"/>
      <c r="H206" s="61">
        <f t="shared" si="4"/>
        <v>0</v>
      </c>
    </row>
    <row r="207" spans="1:8">
      <c r="A207" s="188">
        <v>20</v>
      </c>
      <c r="B207" s="182" t="s">
        <v>154</v>
      </c>
      <c r="C207" s="181" t="s">
        <v>10</v>
      </c>
      <c r="D207" s="189">
        <v>11</v>
      </c>
      <c r="E207" s="102"/>
      <c r="F207" s="102"/>
      <c r="G207" s="92"/>
      <c r="H207" s="61">
        <f t="shared" si="4"/>
        <v>0</v>
      </c>
    </row>
    <row r="208" spans="1:8">
      <c r="A208" s="188">
        <v>21</v>
      </c>
      <c r="B208" s="171" t="s">
        <v>155</v>
      </c>
      <c r="C208" s="181" t="s">
        <v>156</v>
      </c>
      <c r="D208" s="189">
        <v>2</v>
      </c>
      <c r="E208" s="102"/>
      <c r="F208" s="102"/>
      <c r="G208" s="92"/>
      <c r="H208" s="61">
        <f t="shared" si="4"/>
        <v>0</v>
      </c>
    </row>
    <row r="209" spans="1:8">
      <c r="A209" s="188">
        <v>22</v>
      </c>
      <c r="B209" s="172" t="s">
        <v>157</v>
      </c>
      <c r="C209" s="185" t="s">
        <v>138</v>
      </c>
      <c r="D209" s="189">
        <v>6</v>
      </c>
      <c r="E209" s="102"/>
      <c r="F209" s="102"/>
      <c r="G209" s="92"/>
      <c r="H209" s="61">
        <f t="shared" si="4"/>
        <v>0</v>
      </c>
    </row>
    <row r="210" spans="1:8">
      <c r="A210" s="188">
        <v>23</v>
      </c>
      <c r="B210" s="170" t="s">
        <v>158</v>
      </c>
      <c r="C210" s="176" t="s">
        <v>159</v>
      </c>
      <c r="D210" s="189">
        <v>2</v>
      </c>
      <c r="E210" s="104"/>
      <c r="F210" s="104"/>
      <c r="G210" s="92"/>
      <c r="H210" s="61">
        <f t="shared" si="4"/>
        <v>0</v>
      </c>
    </row>
    <row r="211" spans="1:8">
      <c r="A211" s="188">
        <v>24</v>
      </c>
      <c r="B211" s="177" t="s">
        <v>160</v>
      </c>
      <c r="C211" s="186" t="s">
        <v>161</v>
      </c>
      <c r="D211" s="189">
        <v>1</v>
      </c>
      <c r="E211" s="102"/>
      <c r="F211" s="102"/>
      <c r="G211" s="95"/>
      <c r="H211" s="61">
        <f t="shared" si="4"/>
        <v>0</v>
      </c>
    </row>
    <row r="212" spans="1:8">
      <c r="A212" s="188">
        <v>25</v>
      </c>
      <c r="B212" s="179" t="s">
        <v>162</v>
      </c>
      <c r="C212" s="187">
        <v>44973536</v>
      </c>
      <c r="D212" s="189">
        <v>7</v>
      </c>
      <c r="E212" s="102"/>
      <c r="F212" s="102"/>
      <c r="G212" s="92"/>
      <c r="H212" s="61">
        <f t="shared" si="4"/>
        <v>0</v>
      </c>
    </row>
    <row r="213" spans="1:8">
      <c r="A213" s="188">
        <v>26</v>
      </c>
      <c r="B213" s="179" t="s">
        <v>162</v>
      </c>
      <c r="C213" s="187">
        <v>44973534</v>
      </c>
      <c r="D213" s="189">
        <v>4</v>
      </c>
      <c r="E213" s="102"/>
      <c r="F213" s="102"/>
      <c r="G213" s="92"/>
      <c r="H213" s="61">
        <f t="shared" si="4"/>
        <v>0</v>
      </c>
    </row>
    <row r="214" spans="1:8">
      <c r="A214" s="188">
        <v>27</v>
      </c>
      <c r="B214" s="172" t="s">
        <v>162</v>
      </c>
      <c r="C214" s="187">
        <v>44973535</v>
      </c>
      <c r="D214" s="189">
        <v>4</v>
      </c>
      <c r="E214" s="102"/>
      <c r="F214" s="102"/>
      <c r="G214" s="92"/>
      <c r="H214" s="61">
        <f t="shared" si="4"/>
        <v>0</v>
      </c>
    </row>
    <row r="215" spans="1:8">
      <c r="A215" s="188">
        <v>28</v>
      </c>
      <c r="B215" s="172" t="s">
        <v>162</v>
      </c>
      <c r="C215" s="187">
        <v>44973533</v>
      </c>
      <c r="D215" s="189">
        <v>4</v>
      </c>
      <c r="E215" s="102"/>
      <c r="F215" s="102"/>
      <c r="G215" s="92"/>
      <c r="H215" s="61">
        <f t="shared" si="4"/>
        <v>0</v>
      </c>
    </row>
    <row r="216" spans="1:8">
      <c r="A216" s="188">
        <v>29</v>
      </c>
      <c r="B216" s="170" t="s">
        <v>163</v>
      </c>
      <c r="C216" s="185" t="s">
        <v>116</v>
      </c>
      <c r="D216" s="189">
        <v>3</v>
      </c>
      <c r="E216" s="102"/>
      <c r="F216" s="102"/>
      <c r="G216" s="92"/>
      <c r="H216" s="61">
        <f t="shared" si="4"/>
        <v>0</v>
      </c>
    </row>
    <row r="217" spans="1:8">
      <c r="A217" s="188">
        <v>30</v>
      </c>
      <c r="B217" s="171" t="s">
        <v>164</v>
      </c>
      <c r="C217" s="45" t="s">
        <v>165</v>
      </c>
      <c r="D217" s="56">
        <v>2</v>
      </c>
      <c r="E217" s="103"/>
      <c r="F217" s="103"/>
      <c r="G217" s="97"/>
      <c r="H217" s="62">
        <f t="shared" si="4"/>
        <v>0</v>
      </c>
    </row>
    <row r="218" spans="1:8" s="154" customFormat="1">
      <c r="A218" s="188">
        <v>31</v>
      </c>
      <c r="B218" s="140" t="s">
        <v>373</v>
      </c>
      <c r="C218" s="141" t="s">
        <v>464</v>
      </c>
      <c r="D218" s="188">
        <v>4</v>
      </c>
      <c r="E218" s="164"/>
      <c r="F218" s="164"/>
      <c r="G218" s="163"/>
      <c r="H218" s="62">
        <f t="shared" si="4"/>
        <v>0</v>
      </c>
    </row>
    <row r="219" spans="1:8" s="154" customFormat="1">
      <c r="A219" s="188">
        <v>32</v>
      </c>
      <c r="B219" s="140" t="s">
        <v>373</v>
      </c>
      <c r="C219" s="141" t="s">
        <v>428</v>
      </c>
      <c r="D219" s="188">
        <v>4</v>
      </c>
      <c r="E219" s="164"/>
      <c r="F219" s="164"/>
      <c r="G219" s="163"/>
      <c r="H219" s="62">
        <f t="shared" si="4"/>
        <v>0</v>
      </c>
    </row>
    <row r="220" spans="1:8" s="154" customFormat="1">
      <c r="A220" s="188">
        <v>33</v>
      </c>
      <c r="B220" s="140" t="s">
        <v>243</v>
      </c>
      <c r="C220" s="141" t="s">
        <v>186</v>
      </c>
      <c r="D220" s="188">
        <v>4</v>
      </c>
      <c r="E220" s="164"/>
      <c r="F220" s="164"/>
      <c r="G220" s="163"/>
      <c r="H220" s="62">
        <f t="shared" si="4"/>
        <v>0</v>
      </c>
    </row>
    <row r="221" spans="1:8" s="154" customFormat="1">
      <c r="A221" s="188">
        <v>34</v>
      </c>
      <c r="B221" s="140" t="s">
        <v>243</v>
      </c>
      <c r="C221" s="141" t="s">
        <v>187</v>
      </c>
      <c r="D221" s="188">
        <v>2</v>
      </c>
      <c r="E221" s="164"/>
      <c r="F221" s="164"/>
      <c r="G221" s="163"/>
      <c r="H221" s="62">
        <f t="shared" si="4"/>
        <v>0</v>
      </c>
    </row>
    <row r="222" spans="1:8" s="154" customFormat="1">
      <c r="A222" s="188">
        <v>35</v>
      </c>
      <c r="B222" s="140" t="s">
        <v>46</v>
      </c>
      <c r="C222" s="141" t="s">
        <v>71</v>
      </c>
      <c r="D222" s="188">
        <v>2</v>
      </c>
      <c r="E222" s="164"/>
      <c r="F222" s="164"/>
      <c r="G222" s="163"/>
      <c r="H222" s="62">
        <f t="shared" si="4"/>
        <v>0</v>
      </c>
    </row>
    <row r="223" spans="1:8" s="154" customFormat="1">
      <c r="A223" s="188">
        <v>36</v>
      </c>
      <c r="B223" s="140" t="s">
        <v>374</v>
      </c>
      <c r="C223" s="141" t="s">
        <v>75</v>
      </c>
      <c r="D223" s="188">
        <v>2</v>
      </c>
      <c r="E223" s="164"/>
      <c r="F223" s="164"/>
      <c r="G223" s="163"/>
      <c r="H223" s="62">
        <f t="shared" si="4"/>
        <v>0</v>
      </c>
    </row>
    <row r="224" spans="1:8" s="154" customFormat="1">
      <c r="A224" s="188">
        <v>37</v>
      </c>
      <c r="B224" s="140" t="s">
        <v>217</v>
      </c>
      <c r="C224" s="141" t="s">
        <v>292</v>
      </c>
      <c r="D224" s="188">
        <v>5</v>
      </c>
      <c r="E224" s="164"/>
      <c r="F224" s="164"/>
      <c r="G224" s="163"/>
      <c r="H224" s="62">
        <f t="shared" si="4"/>
        <v>0</v>
      </c>
    </row>
    <row r="225" spans="1:8" s="154" customFormat="1">
      <c r="A225" s="188">
        <v>38</v>
      </c>
      <c r="B225" s="140" t="s">
        <v>375</v>
      </c>
      <c r="C225" s="141" t="s">
        <v>203</v>
      </c>
      <c r="D225" s="188">
        <v>3</v>
      </c>
      <c r="E225" s="164"/>
      <c r="F225" s="164"/>
      <c r="G225" s="163"/>
      <c r="H225" s="62">
        <f t="shared" si="4"/>
        <v>0</v>
      </c>
    </row>
    <row r="226" spans="1:8" s="154" customFormat="1">
      <c r="A226" s="188">
        <v>39</v>
      </c>
      <c r="B226" s="140" t="s">
        <v>376</v>
      </c>
      <c r="C226" s="141" t="s">
        <v>465</v>
      </c>
      <c r="D226" s="188">
        <v>3</v>
      </c>
      <c r="E226" s="164"/>
      <c r="F226" s="164"/>
      <c r="G226" s="163"/>
      <c r="H226" s="62">
        <f t="shared" si="4"/>
        <v>0</v>
      </c>
    </row>
    <row r="227" spans="1:8" s="154" customFormat="1">
      <c r="A227" s="188">
        <v>40</v>
      </c>
      <c r="B227" s="140" t="s">
        <v>377</v>
      </c>
      <c r="C227" s="141" t="s">
        <v>429</v>
      </c>
      <c r="D227" s="188">
        <v>3</v>
      </c>
      <c r="E227" s="164"/>
      <c r="F227" s="164"/>
      <c r="G227" s="163"/>
      <c r="H227" s="62">
        <f t="shared" si="4"/>
        <v>0</v>
      </c>
    </row>
    <row r="228" spans="1:8" s="154" customFormat="1">
      <c r="A228" s="188">
        <v>41</v>
      </c>
      <c r="B228" s="140" t="s">
        <v>378</v>
      </c>
      <c r="C228" s="141" t="s">
        <v>430</v>
      </c>
      <c r="D228" s="188">
        <v>2</v>
      </c>
      <c r="E228" s="164"/>
      <c r="F228" s="164"/>
      <c r="G228" s="163"/>
      <c r="H228" s="62">
        <f t="shared" si="4"/>
        <v>0</v>
      </c>
    </row>
    <row r="229" spans="1:8" s="154" customFormat="1">
      <c r="A229" s="188">
        <v>42</v>
      </c>
      <c r="B229" s="140" t="s">
        <v>378</v>
      </c>
      <c r="C229" s="141" t="s">
        <v>431</v>
      </c>
      <c r="D229" s="188">
        <v>2</v>
      </c>
      <c r="E229" s="164"/>
      <c r="F229" s="164"/>
      <c r="G229" s="163"/>
      <c r="H229" s="62">
        <f t="shared" si="4"/>
        <v>0</v>
      </c>
    </row>
    <row r="230" spans="1:8" s="154" customFormat="1">
      <c r="A230" s="188">
        <v>43</v>
      </c>
      <c r="B230" s="140" t="s">
        <v>378</v>
      </c>
      <c r="C230" s="141" t="s">
        <v>432</v>
      </c>
      <c r="D230" s="188">
        <v>2</v>
      </c>
      <c r="E230" s="164"/>
      <c r="F230" s="164"/>
      <c r="G230" s="163"/>
      <c r="H230" s="62">
        <f t="shared" si="4"/>
        <v>0</v>
      </c>
    </row>
    <row r="231" spans="1:8" s="154" customFormat="1">
      <c r="A231" s="188">
        <v>44</v>
      </c>
      <c r="B231" s="140" t="s">
        <v>378</v>
      </c>
      <c r="C231" s="197" t="s">
        <v>433</v>
      </c>
      <c r="D231" s="188">
        <v>1</v>
      </c>
      <c r="E231" s="164"/>
      <c r="F231" s="164"/>
      <c r="G231" s="163"/>
      <c r="H231" s="62">
        <f t="shared" si="4"/>
        <v>0</v>
      </c>
    </row>
    <row r="232" spans="1:8" s="154" customFormat="1">
      <c r="A232" s="188">
        <v>45</v>
      </c>
      <c r="B232" s="140" t="s">
        <v>378</v>
      </c>
      <c r="C232" s="197" t="s">
        <v>434</v>
      </c>
      <c r="D232" s="188">
        <v>1</v>
      </c>
      <c r="E232" s="164"/>
      <c r="F232" s="164"/>
      <c r="G232" s="163"/>
      <c r="H232" s="62">
        <f t="shared" si="4"/>
        <v>0</v>
      </c>
    </row>
    <row r="233" spans="1:8" s="154" customFormat="1">
      <c r="A233" s="188">
        <v>46</v>
      </c>
      <c r="B233" s="140" t="s">
        <v>379</v>
      </c>
      <c r="C233" s="197" t="s">
        <v>435</v>
      </c>
      <c r="D233" s="188">
        <v>12</v>
      </c>
      <c r="E233" s="164"/>
      <c r="F233" s="164"/>
      <c r="G233" s="163"/>
      <c r="H233" s="62">
        <f t="shared" si="4"/>
        <v>0</v>
      </c>
    </row>
    <row r="234" spans="1:8" s="154" customFormat="1">
      <c r="A234" s="188">
        <v>47</v>
      </c>
      <c r="B234" s="140" t="s">
        <v>379</v>
      </c>
      <c r="C234" s="197" t="s">
        <v>436</v>
      </c>
      <c r="D234" s="188">
        <v>12</v>
      </c>
      <c r="E234" s="164"/>
      <c r="F234" s="164"/>
      <c r="G234" s="163"/>
      <c r="H234" s="62">
        <f t="shared" si="4"/>
        <v>0</v>
      </c>
    </row>
    <row r="235" spans="1:8" s="154" customFormat="1">
      <c r="A235" s="188">
        <v>48</v>
      </c>
      <c r="B235" s="140" t="s">
        <v>379</v>
      </c>
      <c r="C235" s="198" t="s">
        <v>437</v>
      </c>
      <c r="D235" s="188">
        <v>12</v>
      </c>
      <c r="E235" s="164"/>
      <c r="F235" s="164"/>
      <c r="G235" s="163"/>
      <c r="H235" s="62">
        <f t="shared" si="4"/>
        <v>0</v>
      </c>
    </row>
    <row r="236" spans="1:8" s="154" customFormat="1">
      <c r="A236" s="188">
        <v>49</v>
      </c>
      <c r="B236" s="199" t="s">
        <v>380</v>
      </c>
      <c r="C236" s="197" t="s">
        <v>466</v>
      </c>
      <c r="D236" s="188">
        <v>2</v>
      </c>
      <c r="E236" s="164"/>
      <c r="F236" s="164"/>
      <c r="G236" s="163"/>
      <c r="H236" s="62">
        <f t="shared" si="4"/>
        <v>0</v>
      </c>
    </row>
    <row r="237" spans="1:8" s="154" customFormat="1">
      <c r="A237" s="188">
        <v>50</v>
      </c>
      <c r="B237" s="200" t="s">
        <v>381</v>
      </c>
      <c r="C237" s="201" t="s">
        <v>438</v>
      </c>
      <c r="D237" s="188">
        <v>6</v>
      </c>
      <c r="E237" s="164"/>
      <c r="F237" s="164"/>
      <c r="G237" s="163"/>
      <c r="H237" s="62">
        <f t="shared" si="4"/>
        <v>0</v>
      </c>
    </row>
    <row r="238" spans="1:8" s="154" customFormat="1">
      <c r="A238" s="188">
        <v>51</v>
      </c>
      <c r="B238" s="200" t="s">
        <v>382</v>
      </c>
      <c r="C238" s="201" t="s">
        <v>704</v>
      </c>
      <c r="D238" s="188">
        <v>6</v>
      </c>
      <c r="E238" s="164"/>
      <c r="F238" s="164"/>
      <c r="G238" s="163"/>
      <c r="H238" s="62">
        <f t="shared" si="4"/>
        <v>0</v>
      </c>
    </row>
    <row r="239" spans="1:8" s="154" customFormat="1">
      <c r="A239" s="188">
        <v>52</v>
      </c>
      <c r="B239" s="200" t="s">
        <v>382</v>
      </c>
      <c r="C239" s="202" t="s">
        <v>439</v>
      </c>
      <c r="D239" s="188">
        <v>4</v>
      </c>
      <c r="E239" s="164"/>
      <c r="F239" s="164"/>
      <c r="G239" s="163"/>
      <c r="H239" s="62">
        <f t="shared" si="4"/>
        <v>0</v>
      </c>
    </row>
    <row r="240" spans="1:8" s="154" customFormat="1">
      <c r="A240" s="188">
        <v>53</v>
      </c>
      <c r="B240" s="200" t="s">
        <v>383</v>
      </c>
      <c r="C240" s="141" t="s">
        <v>440</v>
      </c>
      <c r="D240" s="188">
        <v>2</v>
      </c>
      <c r="E240" s="164"/>
      <c r="F240" s="164"/>
      <c r="G240" s="163"/>
      <c r="H240" s="62">
        <f t="shared" si="4"/>
        <v>0</v>
      </c>
    </row>
    <row r="241" spans="1:8" s="154" customFormat="1">
      <c r="A241" s="188">
        <v>54</v>
      </c>
      <c r="B241" s="140" t="s">
        <v>384</v>
      </c>
      <c r="C241" s="197" t="s">
        <v>705</v>
      </c>
      <c r="D241" s="188">
        <v>6</v>
      </c>
      <c r="E241" s="164"/>
      <c r="F241" s="164"/>
      <c r="G241" s="163"/>
      <c r="H241" s="62">
        <f t="shared" si="4"/>
        <v>0</v>
      </c>
    </row>
    <row r="242" spans="1:8" s="154" customFormat="1">
      <c r="A242" s="188">
        <v>55</v>
      </c>
      <c r="B242" s="140" t="s">
        <v>384</v>
      </c>
      <c r="C242" s="141" t="s">
        <v>706</v>
      </c>
      <c r="D242" s="188">
        <v>6</v>
      </c>
      <c r="E242" s="164"/>
      <c r="F242" s="164"/>
      <c r="G242" s="163"/>
      <c r="H242" s="62">
        <f t="shared" si="4"/>
        <v>0</v>
      </c>
    </row>
    <row r="243" spans="1:8" s="154" customFormat="1">
      <c r="A243" s="188">
        <v>56</v>
      </c>
      <c r="B243" s="140" t="s">
        <v>385</v>
      </c>
      <c r="C243" s="141" t="s">
        <v>386</v>
      </c>
      <c r="D243" s="188">
        <v>1</v>
      </c>
      <c r="E243" s="164"/>
      <c r="F243" s="164"/>
      <c r="G243" s="163"/>
      <c r="H243" s="62">
        <f t="shared" si="4"/>
        <v>0</v>
      </c>
    </row>
    <row r="244" spans="1:8" s="154" customFormat="1">
      <c r="A244" s="188">
        <v>57</v>
      </c>
      <c r="B244" s="140" t="s">
        <v>385</v>
      </c>
      <c r="C244" s="141" t="s">
        <v>387</v>
      </c>
      <c r="D244" s="188">
        <v>1</v>
      </c>
      <c r="E244" s="164"/>
      <c r="F244" s="164"/>
      <c r="G244" s="163"/>
      <c r="H244" s="62">
        <f t="shared" si="4"/>
        <v>0</v>
      </c>
    </row>
    <row r="245" spans="1:8" s="154" customFormat="1">
      <c r="A245" s="188">
        <v>58</v>
      </c>
      <c r="B245" s="140" t="s">
        <v>385</v>
      </c>
      <c r="C245" s="141" t="s">
        <v>388</v>
      </c>
      <c r="D245" s="188">
        <v>1</v>
      </c>
      <c r="E245" s="164"/>
      <c r="F245" s="164"/>
      <c r="G245" s="163"/>
      <c r="H245" s="62">
        <f t="shared" si="4"/>
        <v>0</v>
      </c>
    </row>
    <row r="246" spans="1:8" s="154" customFormat="1">
      <c r="A246" s="188">
        <v>59</v>
      </c>
      <c r="B246" s="140" t="s">
        <v>385</v>
      </c>
      <c r="C246" s="197" t="s">
        <v>389</v>
      </c>
      <c r="D246" s="188">
        <v>1</v>
      </c>
      <c r="E246" s="164"/>
      <c r="F246" s="164"/>
      <c r="G246" s="163"/>
      <c r="H246" s="62">
        <f t="shared" si="4"/>
        <v>0</v>
      </c>
    </row>
    <row r="247" spans="1:8" s="154" customFormat="1">
      <c r="A247" s="188">
        <v>60</v>
      </c>
      <c r="B247" s="140" t="s">
        <v>379</v>
      </c>
      <c r="C247" s="197" t="s">
        <v>441</v>
      </c>
      <c r="D247" s="188">
        <v>12</v>
      </c>
      <c r="E247" s="164"/>
      <c r="F247" s="164"/>
      <c r="G247" s="163"/>
      <c r="H247" s="62">
        <f t="shared" si="4"/>
        <v>0</v>
      </c>
    </row>
    <row r="248" spans="1:8" s="154" customFormat="1">
      <c r="A248" s="188">
        <v>61</v>
      </c>
      <c r="B248" s="140" t="s">
        <v>390</v>
      </c>
      <c r="C248" s="197" t="s">
        <v>467</v>
      </c>
      <c r="D248" s="188">
        <v>20</v>
      </c>
      <c r="E248" s="164"/>
      <c r="F248" s="164"/>
      <c r="G248" s="163"/>
      <c r="H248" s="62">
        <f t="shared" si="4"/>
        <v>0</v>
      </c>
    </row>
    <row r="249" spans="1:8" s="154" customFormat="1">
      <c r="A249" s="188">
        <v>62</v>
      </c>
      <c r="B249" s="140" t="s">
        <v>390</v>
      </c>
      <c r="C249" s="197" t="s">
        <v>443</v>
      </c>
      <c r="D249" s="188">
        <v>20</v>
      </c>
      <c r="E249" s="164"/>
      <c r="F249" s="164"/>
      <c r="G249" s="163"/>
      <c r="H249" s="62">
        <f t="shared" si="4"/>
        <v>0</v>
      </c>
    </row>
    <row r="250" spans="1:8" s="154" customFormat="1">
      <c r="A250" s="188">
        <v>63</v>
      </c>
      <c r="B250" s="140" t="s">
        <v>390</v>
      </c>
      <c r="C250" s="197" t="s">
        <v>444</v>
      </c>
      <c r="D250" s="188">
        <v>20</v>
      </c>
      <c r="E250" s="164"/>
      <c r="F250" s="164"/>
      <c r="G250" s="163"/>
      <c r="H250" s="62">
        <f t="shared" si="4"/>
        <v>0</v>
      </c>
    </row>
    <row r="251" spans="1:8" s="154" customFormat="1">
      <c r="A251" s="188">
        <v>64</v>
      </c>
      <c r="B251" s="140" t="s">
        <v>390</v>
      </c>
      <c r="C251" s="197" t="s">
        <v>468</v>
      </c>
      <c r="D251" s="188">
        <v>20</v>
      </c>
      <c r="E251" s="164"/>
      <c r="F251" s="164"/>
      <c r="G251" s="163"/>
      <c r="H251" s="62">
        <f t="shared" si="4"/>
        <v>0</v>
      </c>
    </row>
    <row r="252" spans="1:8" s="154" customFormat="1">
      <c r="A252" s="188">
        <v>65</v>
      </c>
      <c r="B252" s="140" t="s">
        <v>391</v>
      </c>
      <c r="C252" s="197" t="s">
        <v>392</v>
      </c>
      <c r="D252" s="188">
        <v>2</v>
      </c>
      <c r="E252" s="164"/>
      <c r="F252" s="164"/>
      <c r="G252" s="163"/>
      <c r="H252" s="62">
        <f t="shared" si="4"/>
        <v>0</v>
      </c>
    </row>
    <row r="253" spans="1:8" s="154" customFormat="1">
      <c r="A253" s="188">
        <v>66</v>
      </c>
      <c r="B253" s="143" t="s">
        <v>393</v>
      </c>
      <c r="C253" s="201" t="s">
        <v>707</v>
      </c>
      <c r="D253" s="188">
        <v>1</v>
      </c>
      <c r="E253" s="164"/>
      <c r="F253" s="164"/>
      <c r="G253" s="163"/>
      <c r="H253" s="62">
        <f t="shared" ref="H253:H316" si="5">D253*G253</f>
        <v>0</v>
      </c>
    </row>
    <row r="254" spans="1:8" s="154" customFormat="1">
      <c r="A254" s="188">
        <v>67</v>
      </c>
      <c r="B254" s="143" t="s">
        <v>393</v>
      </c>
      <c r="C254" s="201" t="s">
        <v>708</v>
      </c>
      <c r="D254" s="188">
        <v>1</v>
      </c>
      <c r="E254" s="164"/>
      <c r="F254" s="164"/>
      <c r="G254" s="163"/>
      <c r="H254" s="62">
        <f t="shared" si="5"/>
        <v>0</v>
      </c>
    </row>
    <row r="255" spans="1:8" s="154" customFormat="1">
      <c r="A255" s="188">
        <v>68</v>
      </c>
      <c r="B255" s="143" t="s">
        <v>393</v>
      </c>
      <c r="C255" s="203" t="s">
        <v>709</v>
      </c>
      <c r="D255" s="188">
        <v>1</v>
      </c>
      <c r="E255" s="164"/>
      <c r="F255" s="164"/>
      <c r="G255" s="163"/>
      <c r="H255" s="62">
        <f t="shared" si="5"/>
        <v>0</v>
      </c>
    </row>
    <row r="256" spans="1:8" s="154" customFormat="1">
      <c r="A256" s="188">
        <v>69</v>
      </c>
      <c r="B256" s="143" t="s">
        <v>393</v>
      </c>
      <c r="C256" s="200" t="s">
        <v>710</v>
      </c>
      <c r="D256" s="188">
        <v>5</v>
      </c>
      <c r="E256" s="164"/>
      <c r="F256" s="164"/>
      <c r="G256" s="163"/>
      <c r="H256" s="62">
        <f t="shared" si="5"/>
        <v>0</v>
      </c>
    </row>
    <row r="257" spans="1:8" s="154" customFormat="1">
      <c r="A257" s="188">
        <v>70</v>
      </c>
      <c r="B257" s="143" t="s">
        <v>463</v>
      </c>
      <c r="C257" s="200" t="s">
        <v>445</v>
      </c>
      <c r="D257" s="188">
        <v>4</v>
      </c>
      <c r="E257" s="164"/>
      <c r="F257" s="164"/>
      <c r="G257" s="163"/>
      <c r="H257" s="62">
        <f t="shared" si="5"/>
        <v>0</v>
      </c>
    </row>
    <row r="258" spans="1:8" s="154" customFormat="1">
      <c r="A258" s="188">
        <v>71</v>
      </c>
      <c r="B258" s="143" t="s">
        <v>469</v>
      </c>
      <c r="C258" s="200" t="s">
        <v>446</v>
      </c>
      <c r="D258" s="188">
        <v>4</v>
      </c>
      <c r="E258" s="164"/>
      <c r="F258" s="164"/>
      <c r="G258" s="163"/>
      <c r="H258" s="62">
        <f t="shared" si="5"/>
        <v>0</v>
      </c>
    </row>
    <row r="259" spans="1:8" s="154" customFormat="1">
      <c r="A259" s="188">
        <v>72</v>
      </c>
      <c r="B259" s="143" t="s">
        <v>470</v>
      </c>
      <c r="C259" s="204" t="s">
        <v>447</v>
      </c>
      <c r="D259" s="188">
        <v>4</v>
      </c>
      <c r="E259" s="164"/>
      <c r="F259" s="164"/>
      <c r="G259" s="163"/>
      <c r="H259" s="62">
        <f t="shared" si="5"/>
        <v>0</v>
      </c>
    </row>
    <row r="260" spans="1:8" s="154" customFormat="1">
      <c r="A260" s="188">
        <v>73</v>
      </c>
      <c r="B260" s="143" t="s">
        <v>471</v>
      </c>
      <c r="C260" s="205" t="s">
        <v>448</v>
      </c>
      <c r="D260" s="188">
        <v>4</v>
      </c>
      <c r="E260" s="164"/>
      <c r="F260" s="164"/>
      <c r="G260" s="163"/>
      <c r="H260" s="62">
        <f t="shared" si="5"/>
        <v>0</v>
      </c>
    </row>
    <row r="261" spans="1:8" s="154" customFormat="1">
      <c r="A261" s="188">
        <v>74</v>
      </c>
      <c r="B261" s="143" t="s">
        <v>394</v>
      </c>
      <c r="C261" s="206" t="s">
        <v>714</v>
      </c>
      <c r="D261" s="188">
        <v>10</v>
      </c>
      <c r="E261" s="164"/>
      <c r="F261" s="164"/>
      <c r="G261" s="163"/>
      <c r="H261" s="62">
        <f t="shared" si="5"/>
        <v>0</v>
      </c>
    </row>
    <row r="262" spans="1:8" s="154" customFormat="1">
      <c r="A262" s="188">
        <v>75</v>
      </c>
      <c r="B262" s="143" t="s">
        <v>394</v>
      </c>
      <c r="C262" s="206" t="s">
        <v>711</v>
      </c>
      <c r="D262" s="188">
        <v>6</v>
      </c>
      <c r="E262" s="164"/>
      <c r="F262" s="164"/>
      <c r="G262" s="163"/>
      <c r="H262" s="62">
        <f t="shared" si="5"/>
        <v>0</v>
      </c>
    </row>
    <row r="263" spans="1:8" s="154" customFormat="1">
      <c r="A263" s="188">
        <v>76</v>
      </c>
      <c r="B263" s="143" t="s">
        <v>394</v>
      </c>
      <c r="C263" s="206" t="s">
        <v>712</v>
      </c>
      <c r="D263" s="188">
        <v>6</v>
      </c>
      <c r="E263" s="164"/>
      <c r="F263" s="164"/>
      <c r="G263" s="163"/>
      <c r="H263" s="62">
        <f t="shared" si="5"/>
        <v>0</v>
      </c>
    </row>
    <row r="264" spans="1:8" s="154" customFormat="1">
      <c r="A264" s="188">
        <v>77</v>
      </c>
      <c r="B264" s="143" t="s">
        <v>394</v>
      </c>
      <c r="C264" s="201" t="s">
        <v>713</v>
      </c>
      <c r="D264" s="188">
        <v>6</v>
      </c>
      <c r="E264" s="164"/>
      <c r="F264" s="164"/>
      <c r="G264" s="163"/>
      <c r="H264" s="62">
        <f t="shared" si="5"/>
        <v>0</v>
      </c>
    </row>
    <row r="265" spans="1:8" s="154" customFormat="1">
      <c r="A265" s="188">
        <v>78</v>
      </c>
      <c r="B265" s="143" t="s">
        <v>395</v>
      </c>
      <c r="C265" s="201" t="s">
        <v>449</v>
      </c>
      <c r="D265" s="188">
        <v>2</v>
      </c>
      <c r="E265" s="164"/>
      <c r="F265" s="164"/>
      <c r="G265" s="163"/>
      <c r="H265" s="62">
        <f t="shared" si="5"/>
        <v>0</v>
      </c>
    </row>
    <row r="266" spans="1:8" s="154" customFormat="1">
      <c r="A266" s="188">
        <v>79</v>
      </c>
      <c r="B266" s="143" t="s">
        <v>395</v>
      </c>
      <c r="C266" s="201" t="s">
        <v>450</v>
      </c>
      <c r="D266" s="188">
        <v>1</v>
      </c>
      <c r="E266" s="164"/>
      <c r="F266" s="164"/>
      <c r="G266" s="163"/>
      <c r="H266" s="62">
        <f t="shared" si="5"/>
        <v>0</v>
      </c>
    </row>
    <row r="267" spans="1:8" s="154" customFormat="1">
      <c r="A267" s="188">
        <v>80</v>
      </c>
      <c r="B267" s="143" t="s">
        <v>395</v>
      </c>
      <c r="C267" s="201" t="s">
        <v>451</v>
      </c>
      <c r="D267" s="188">
        <v>1</v>
      </c>
      <c r="E267" s="164"/>
      <c r="F267" s="164"/>
      <c r="G267" s="163"/>
      <c r="H267" s="62">
        <f t="shared" si="5"/>
        <v>0</v>
      </c>
    </row>
    <row r="268" spans="1:8" s="154" customFormat="1">
      <c r="A268" s="188">
        <v>81</v>
      </c>
      <c r="B268" s="143" t="s">
        <v>395</v>
      </c>
      <c r="C268" s="143" t="s">
        <v>452</v>
      </c>
      <c r="D268" s="188">
        <v>1</v>
      </c>
      <c r="E268" s="164"/>
      <c r="F268" s="164"/>
      <c r="G268" s="163"/>
      <c r="H268" s="62">
        <f t="shared" si="5"/>
        <v>0</v>
      </c>
    </row>
    <row r="269" spans="1:8" s="154" customFormat="1">
      <c r="A269" s="188">
        <v>82</v>
      </c>
      <c r="B269" s="143" t="s">
        <v>396</v>
      </c>
      <c r="C269" s="143" t="s">
        <v>397</v>
      </c>
      <c r="D269" s="188">
        <v>2</v>
      </c>
      <c r="E269" s="164"/>
      <c r="F269" s="164"/>
      <c r="G269" s="163"/>
      <c r="H269" s="62">
        <f t="shared" si="5"/>
        <v>0</v>
      </c>
    </row>
    <row r="270" spans="1:8" s="154" customFormat="1">
      <c r="A270" s="188">
        <v>83</v>
      </c>
      <c r="B270" s="143" t="s">
        <v>396</v>
      </c>
      <c r="C270" s="205" t="s">
        <v>398</v>
      </c>
      <c r="D270" s="188">
        <v>2</v>
      </c>
      <c r="E270" s="164"/>
      <c r="F270" s="164"/>
      <c r="G270" s="163"/>
      <c r="H270" s="62">
        <f t="shared" si="5"/>
        <v>0</v>
      </c>
    </row>
    <row r="271" spans="1:8" s="154" customFormat="1">
      <c r="A271" s="188">
        <v>84</v>
      </c>
      <c r="B271" s="143" t="s">
        <v>396</v>
      </c>
      <c r="C271" s="205" t="s">
        <v>399</v>
      </c>
      <c r="D271" s="188">
        <v>2</v>
      </c>
      <c r="E271" s="164"/>
      <c r="F271" s="164"/>
      <c r="G271" s="163"/>
      <c r="H271" s="62">
        <f t="shared" si="5"/>
        <v>0</v>
      </c>
    </row>
    <row r="272" spans="1:8" s="154" customFormat="1">
      <c r="A272" s="188">
        <v>85</v>
      </c>
      <c r="B272" s="143" t="s">
        <v>396</v>
      </c>
      <c r="C272" s="205" t="s">
        <v>400</v>
      </c>
      <c r="D272" s="188">
        <v>2</v>
      </c>
      <c r="E272" s="164"/>
      <c r="F272" s="164"/>
      <c r="G272" s="163"/>
      <c r="H272" s="62">
        <f t="shared" si="5"/>
        <v>0</v>
      </c>
    </row>
    <row r="273" spans="1:8" s="154" customFormat="1">
      <c r="A273" s="188">
        <v>86</v>
      </c>
      <c r="B273" s="207" t="s">
        <v>401</v>
      </c>
      <c r="C273" s="174" t="s">
        <v>402</v>
      </c>
      <c r="D273" s="188">
        <v>2</v>
      </c>
      <c r="E273" s="164"/>
      <c r="F273" s="164"/>
      <c r="G273" s="163"/>
      <c r="H273" s="62">
        <f t="shared" si="5"/>
        <v>0</v>
      </c>
    </row>
    <row r="274" spans="1:8" s="154" customFormat="1">
      <c r="A274" s="188">
        <v>87</v>
      </c>
      <c r="B274" s="174" t="s">
        <v>403</v>
      </c>
      <c r="C274" s="174" t="s">
        <v>472</v>
      </c>
      <c r="D274" s="188">
        <v>4</v>
      </c>
      <c r="E274" s="164"/>
      <c r="F274" s="164"/>
      <c r="G274" s="163"/>
      <c r="H274" s="62">
        <f t="shared" si="5"/>
        <v>0</v>
      </c>
    </row>
    <row r="275" spans="1:8" s="154" customFormat="1">
      <c r="A275" s="188">
        <v>88</v>
      </c>
      <c r="B275" s="174" t="s">
        <v>403</v>
      </c>
      <c r="C275" s="174" t="s">
        <v>453</v>
      </c>
      <c r="D275" s="188">
        <v>4</v>
      </c>
      <c r="E275" s="164"/>
      <c r="F275" s="164"/>
      <c r="G275" s="163"/>
      <c r="H275" s="62">
        <f t="shared" si="5"/>
        <v>0</v>
      </c>
    </row>
    <row r="276" spans="1:8" s="154" customFormat="1">
      <c r="A276" s="188">
        <v>89</v>
      </c>
      <c r="B276" s="174" t="s">
        <v>403</v>
      </c>
      <c r="C276" s="174" t="s">
        <v>473</v>
      </c>
      <c r="D276" s="188">
        <v>4</v>
      </c>
      <c r="E276" s="164"/>
      <c r="F276" s="164"/>
      <c r="G276" s="163"/>
      <c r="H276" s="62">
        <f t="shared" si="5"/>
        <v>0</v>
      </c>
    </row>
    <row r="277" spans="1:8" s="154" customFormat="1">
      <c r="A277" s="188">
        <v>90</v>
      </c>
      <c r="B277" s="174" t="s">
        <v>403</v>
      </c>
      <c r="C277" s="201" t="s">
        <v>474</v>
      </c>
      <c r="D277" s="188">
        <v>4</v>
      </c>
      <c r="E277" s="164"/>
      <c r="F277" s="164"/>
      <c r="G277" s="163"/>
      <c r="H277" s="62">
        <f t="shared" si="5"/>
        <v>0</v>
      </c>
    </row>
    <row r="278" spans="1:8" s="154" customFormat="1">
      <c r="A278" s="188">
        <v>91</v>
      </c>
      <c r="B278" s="205" t="s">
        <v>404</v>
      </c>
      <c r="C278" s="201" t="s">
        <v>405</v>
      </c>
      <c r="D278" s="188">
        <v>4</v>
      </c>
      <c r="E278" s="164"/>
      <c r="F278" s="164"/>
      <c r="G278" s="163"/>
      <c r="H278" s="62">
        <f t="shared" si="5"/>
        <v>0</v>
      </c>
    </row>
    <row r="279" spans="1:8" s="154" customFormat="1">
      <c r="A279" s="188">
        <v>92</v>
      </c>
      <c r="B279" s="205" t="s">
        <v>404</v>
      </c>
      <c r="C279" s="201" t="s">
        <v>406</v>
      </c>
      <c r="D279" s="188">
        <v>2</v>
      </c>
      <c r="E279" s="164"/>
      <c r="F279" s="164"/>
      <c r="G279" s="163"/>
      <c r="H279" s="62">
        <f t="shared" si="5"/>
        <v>0</v>
      </c>
    </row>
    <row r="280" spans="1:8" s="154" customFormat="1">
      <c r="A280" s="188">
        <v>93</v>
      </c>
      <c r="B280" s="205" t="s">
        <v>404</v>
      </c>
      <c r="C280" s="201" t="s">
        <v>407</v>
      </c>
      <c r="D280" s="188">
        <v>2</v>
      </c>
      <c r="E280" s="164"/>
      <c r="F280" s="164"/>
      <c r="G280" s="163"/>
      <c r="H280" s="62">
        <f t="shared" si="5"/>
        <v>0</v>
      </c>
    </row>
    <row r="281" spans="1:8" s="154" customFormat="1">
      <c r="A281" s="188">
        <v>94</v>
      </c>
      <c r="B281" s="205" t="s">
        <v>404</v>
      </c>
      <c r="C281" s="208" t="s">
        <v>408</v>
      </c>
      <c r="D281" s="188">
        <v>2</v>
      </c>
      <c r="E281" s="164"/>
      <c r="F281" s="164"/>
      <c r="G281" s="163"/>
      <c r="H281" s="62">
        <f t="shared" si="5"/>
        <v>0</v>
      </c>
    </row>
    <row r="282" spans="1:8" s="154" customFormat="1">
      <c r="A282" s="188">
        <v>95</v>
      </c>
      <c r="B282" s="205" t="s">
        <v>409</v>
      </c>
      <c r="C282" s="209" t="s">
        <v>475</v>
      </c>
      <c r="D282" s="188">
        <v>3</v>
      </c>
      <c r="E282" s="164"/>
      <c r="F282" s="164"/>
      <c r="G282" s="163"/>
      <c r="H282" s="62">
        <f t="shared" si="5"/>
        <v>0</v>
      </c>
    </row>
    <row r="283" spans="1:8" s="154" customFormat="1">
      <c r="A283" s="188">
        <v>96</v>
      </c>
      <c r="B283" s="205" t="s">
        <v>409</v>
      </c>
      <c r="C283" s="210" t="s">
        <v>476</v>
      </c>
      <c r="D283" s="188">
        <v>3</v>
      </c>
      <c r="E283" s="164"/>
      <c r="F283" s="164"/>
      <c r="G283" s="163"/>
      <c r="H283" s="62">
        <f t="shared" si="5"/>
        <v>0</v>
      </c>
    </row>
    <row r="284" spans="1:8" s="154" customFormat="1">
      <c r="A284" s="188">
        <v>97</v>
      </c>
      <c r="B284" s="205" t="s">
        <v>409</v>
      </c>
      <c r="C284" s="174" t="s">
        <v>477</v>
      </c>
      <c r="D284" s="188">
        <v>3</v>
      </c>
      <c r="E284" s="164"/>
      <c r="F284" s="164"/>
      <c r="G284" s="163"/>
      <c r="H284" s="62">
        <f t="shared" si="5"/>
        <v>0</v>
      </c>
    </row>
    <row r="285" spans="1:8" s="154" customFormat="1">
      <c r="A285" s="188">
        <v>98</v>
      </c>
      <c r="B285" s="205" t="s">
        <v>409</v>
      </c>
      <c r="C285" s="210" t="s">
        <v>478</v>
      </c>
      <c r="D285" s="188">
        <v>3</v>
      </c>
      <c r="E285" s="164"/>
      <c r="F285" s="164"/>
      <c r="G285" s="163"/>
      <c r="H285" s="62">
        <f t="shared" si="5"/>
        <v>0</v>
      </c>
    </row>
    <row r="286" spans="1:8" s="154" customFormat="1">
      <c r="A286" s="188">
        <v>99</v>
      </c>
      <c r="B286" s="207" t="s">
        <v>410</v>
      </c>
      <c r="C286" s="174" t="s">
        <v>411</v>
      </c>
      <c r="D286" s="188">
        <v>3</v>
      </c>
      <c r="E286" s="164"/>
      <c r="F286" s="164"/>
      <c r="G286" s="163"/>
      <c r="H286" s="62">
        <f t="shared" si="5"/>
        <v>0</v>
      </c>
    </row>
    <row r="287" spans="1:8" s="154" customFormat="1">
      <c r="A287" s="188">
        <v>100</v>
      </c>
      <c r="B287" s="207" t="s">
        <v>412</v>
      </c>
      <c r="C287" s="205" t="s">
        <v>454</v>
      </c>
      <c r="D287" s="188">
        <v>6</v>
      </c>
      <c r="E287" s="164"/>
      <c r="F287" s="164"/>
      <c r="G287" s="163"/>
      <c r="H287" s="62">
        <f t="shared" si="5"/>
        <v>0</v>
      </c>
    </row>
    <row r="288" spans="1:8" s="154" customFormat="1">
      <c r="A288" s="188">
        <v>101</v>
      </c>
      <c r="B288" s="207" t="s">
        <v>479</v>
      </c>
      <c r="C288" s="180" t="s">
        <v>138</v>
      </c>
      <c r="D288" s="188">
        <v>3</v>
      </c>
      <c r="E288" s="164"/>
      <c r="F288" s="164"/>
      <c r="G288" s="163"/>
      <c r="H288" s="62">
        <f t="shared" si="5"/>
        <v>0</v>
      </c>
    </row>
    <row r="289" spans="1:8" s="154" customFormat="1">
      <c r="A289" s="188">
        <v>102</v>
      </c>
      <c r="B289" s="171" t="s">
        <v>413</v>
      </c>
      <c r="C289" s="180" t="s">
        <v>414</v>
      </c>
      <c r="D289" s="188">
        <v>5</v>
      </c>
      <c r="E289" s="164"/>
      <c r="F289" s="164"/>
      <c r="G289" s="163"/>
      <c r="H289" s="62">
        <f t="shared" si="5"/>
        <v>0</v>
      </c>
    </row>
    <row r="290" spans="1:8" s="154" customFormat="1">
      <c r="A290" s="188">
        <v>103</v>
      </c>
      <c r="B290" s="171" t="s">
        <v>413</v>
      </c>
      <c r="C290" s="180" t="s">
        <v>415</v>
      </c>
      <c r="D290" s="188">
        <v>5</v>
      </c>
      <c r="E290" s="164"/>
      <c r="F290" s="164"/>
      <c r="G290" s="163"/>
      <c r="H290" s="62">
        <f t="shared" si="5"/>
        <v>0</v>
      </c>
    </row>
    <row r="291" spans="1:8" s="154" customFormat="1">
      <c r="A291" s="188">
        <v>104</v>
      </c>
      <c r="B291" s="171" t="s">
        <v>413</v>
      </c>
      <c r="C291" s="180" t="s">
        <v>416</v>
      </c>
      <c r="D291" s="188">
        <v>5</v>
      </c>
      <c r="E291" s="164"/>
      <c r="F291" s="164"/>
      <c r="G291" s="163"/>
      <c r="H291" s="62">
        <f t="shared" si="5"/>
        <v>0</v>
      </c>
    </row>
    <row r="292" spans="1:8" s="154" customFormat="1">
      <c r="A292" s="188">
        <v>105</v>
      </c>
      <c r="B292" s="171" t="s">
        <v>413</v>
      </c>
      <c r="C292" s="180" t="s">
        <v>417</v>
      </c>
      <c r="D292" s="188">
        <v>5</v>
      </c>
      <c r="E292" s="164"/>
      <c r="F292" s="164"/>
      <c r="G292" s="163"/>
      <c r="H292" s="62">
        <f t="shared" si="5"/>
        <v>0</v>
      </c>
    </row>
    <row r="293" spans="1:8" s="154" customFormat="1">
      <c r="A293" s="188">
        <v>106</v>
      </c>
      <c r="B293" s="171" t="s">
        <v>413</v>
      </c>
      <c r="C293" s="174" t="s">
        <v>418</v>
      </c>
      <c r="D293" s="188">
        <v>5</v>
      </c>
      <c r="E293" s="164"/>
      <c r="F293" s="164"/>
      <c r="G293" s="163"/>
      <c r="H293" s="62">
        <f t="shared" si="5"/>
        <v>0</v>
      </c>
    </row>
    <row r="294" spans="1:8" s="154" customFormat="1">
      <c r="A294" s="188">
        <v>107</v>
      </c>
      <c r="B294" s="207" t="s">
        <v>419</v>
      </c>
      <c r="C294" s="174">
        <v>407543</v>
      </c>
      <c r="D294" s="188">
        <v>1</v>
      </c>
      <c r="E294" s="164"/>
      <c r="F294" s="164"/>
      <c r="G294" s="163"/>
      <c r="H294" s="62">
        <f t="shared" si="5"/>
        <v>0</v>
      </c>
    </row>
    <row r="295" spans="1:8" s="154" customFormat="1">
      <c r="A295" s="188">
        <v>108</v>
      </c>
      <c r="B295" s="207" t="s">
        <v>419</v>
      </c>
      <c r="C295" s="174">
        <v>407544</v>
      </c>
      <c r="D295" s="188">
        <v>1</v>
      </c>
      <c r="E295" s="164"/>
      <c r="F295" s="164"/>
      <c r="G295" s="163"/>
      <c r="H295" s="62">
        <f t="shared" si="5"/>
        <v>0</v>
      </c>
    </row>
    <row r="296" spans="1:8" s="154" customFormat="1">
      <c r="A296" s="188">
        <v>109</v>
      </c>
      <c r="B296" s="207" t="s">
        <v>419</v>
      </c>
      <c r="C296" s="174">
        <v>407545</v>
      </c>
      <c r="D296" s="188">
        <v>1</v>
      </c>
      <c r="E296" s="164"/>
      <c r="F296" s="164"/>
      <c r="G296" s="163"/>
      <c r="H296" s="62">
        <f t="shared" si="5"/>
        <v>0</v>
      </c>
    </row>
    <row r="297" spans="1:8" s="154" customFormat="1">
      <c r="A297" s="188">
        <v>110</v>
      </c>
      <c r="B297" s="207" t="s">
        <v>419</v>
      </c>
      <c r="C297" s="174">
        <v>407546</v>
      </c>
      <c r="D297" s="188">
        <v>1</v>
      </c>
      <c r="E297" s="164"/>
      <c r="F297" s="164"/>
      <c r="G297" s="163"/>
      <c r="H297" s="62">
        <f t="shared" si="5"/>
        <v>0</v>
      </c>
    </row>
    <row r="298" spans="1:8" s="154" customFormat="1">
      <c r="A298" s="188">
        <v>111</v>
      </c>
      <c r="B298" s="207" t="s">
        <v>420</v>
      </c>
      <c r="C298" s="167" t="s">
        <v>455</v>
      </c>
      <c r="D298" s="188">
        <v>3</v>
      </c>
      <c r="E298" s="164"/>
      <c r="F298" s="164"/>
      <c r="G298" s="163"/>
      <c r="H298" s="62">
        <f t="shared" si="5"/>
        <v>0</v>
      </c>
    </row>
    <row r="299" spans="1:8" s="154" customFormat="1">
      <c r="A299" s="188">
        <v>112</v>
      </c>
      <c r="B299" s="207" t="s">
        <v>420</v>
      </c>
      <c r="C299" s="167" t="s">
        <v>456</v>
      </c>
      <c r="D299" s="188">
        <v>2</v>
      </c>
      <c r="E299" s="164"/>
      <c r="F299" s="164"/>
      <c r="G299" s="163"/>
      <c r="H299" s="62">
        <f t="shared" si="5"/>
        <v>0</v>
      </c>
    </row>
    <row r="300" spans="1:8" s="154" customFormat="1">
      <c r="A300" s="188">
        <v>113</v>
      </c>
      <c r="B300" s="207" t="s">
        <v>420</v>
      </c>
      <c r="C300" s="167" t="s">
        <v>457</v>
      </c>
      <c r="D300" s="188">
        <v>2</v>
      </c>
      <c r="E300" s="164"/>
      <c r="F300" s="164"/>
      <c r="G300" s="163"/>
      <c r="H300" s="62">
        <f t="shared" si="5"/>
        <v>0</v>
      </c>
    </row>
    <row r="301" spans="1:8" s="154" customFormat="1">
      <c r="A301" s="188">
        <v>114</v>
      </c>
      <c r="B301" s="207" t="s">
        <v>420</v>
      </c>
      <c r="C301" s="167" t="s">
        <v>458</v>
      </c>
      <c r="D301" s="189">
        <v>2</v>
      </c>
      <c r="E301" s="164"/>
      <c r="F301" s="164"/>
      <c r="G301" s="163"/>
      <c r="H301" s="62">
        <f t="shared" si="5"/>
        <v>0</v>
      </c>
    </row>
    <row r="302" spans="1:8" s="154" customFormat="1">
      <c r="A302" s="188">
        <v>115</v>
      </c>
      <c r="B302" s="205" t="s">
        <v>480</v>
      </c>
      <c r="C302" s="167" t="s">
        <v>718</v>
      </c>
      <c r="D302" s="189">
        <v>2</v>
      </c>
      <c r="E302" s="164"/>
      <c r="F302" s="164"/>
      <c r="G302" s="163"/>
      <c r="H302" s="62">
        <f t="shared" si="5"/>
        <v>0</v>
      </c>
    </row>
    <row r="303" spans="1:8" s="154" customFormat="1">
      <c r="A303" s="188">
        <v>116</v>
      </c>
      <c r="B303" s="52" t="s">
        <v>481</v>
      </c>
      <c r="C303" s="167" t="s">
        <v>715</v>
      </c>
      <c r="D303" s="189">
        <v>2</v>
      </c>
      <c r="E303" s="164"/>
      <c r="F303" s="164"/>
      <c r="G303" s="163"/>
      <c r="H303" s="62">
        <f t="shared" si="5"/>
        <v>0</v>
      </c>
    </row>
    <row r="304" spans="1:8" s="154" customFormat="1">
      <c r="A304" s="188">
        <v>117</v>
      </c>
      <c r="B304" s="211" t="s">
        <v>481</v>
      </c>
      <c r="C304" s="167" t="s">
        <v>716</v>
      </c>
      <c r="D304" s="189">
        <v>2</v>
      </c>
      <c r="E304" s="164"/>
      <c r="F304" s="164"/>
      <c r="G304" s="163"/>
      <c r="H304" s="62">
        <f t="shared" si="5"/>
        <v>0</v>
      </c>
    </row>
    <row r="305" spans="1:8" s="154" customFormat="1">
      <c r="A305" s="188">
        <v>118</v>
      </c>
      <c r="B305" s="211" t="s">
        <v>481</v>
      </c>
      <c r="C305" s="167" t="s">
        <v>717</v>
      </c>
      <c r="D305" s="189">
        <v>2</v>
      </c>
      <c r="E305" s="164"/>
      <c r="F305" s="164"/>
      <c r="G305" s="163"/>
      <c r="H305" s="62">
        <f t="shared" si="5"/>
        <v>0</v>
      </c>
    </row>
    <row r="306" spans="1:8" s="162" customFormat="1">
      <c r="A306" s="188">
        <v>119</v>
      </c>
      <c r="B306" s="207" t="s">
        <v>421</v>
      </c>
      <c r="C306" s="167" t="s">
        <v>719</v>
      </c>
      <c r="D306" s="189">
        <v>5</v>
      </c>
      <c r="E306" s="164"/>
      <c r="F306" s="164"/>
      <c r="G306" s="163"/>
      <c r="H306" s="62">
        <f t="shared" si="5"/>
        <v>0</v>
      </c>
    </row>
    <row r="307" spans="1:8" s="162" customFormat="1">
      <c r="A307" s="188">
        <v>120</v>
      </c>
      <c r="B307" s="207" t="s">
        <v>421</v>
      </c>
      <c r="C307" s="167" t="s">
        <v>720</v>
      </c>
      <c r="D307" s="189">
        <v>5</v>
      </c>
      <c r="E307" s="164"/>
      <c r="F307" s="164"/>
      <c r="G307" s="163"/>
      <c r="H307" s="62">
        <f t="shared" si="5"/>
        <v>0</v>
      </c>
    </row>
    <row r="308" spans="1:8" s="162" customFormat="1">
      <c r="A308" s="188">
        <v>121</v>
      </c>
      <c r="B308" s="207" t="s">
        <v>422</v>
      </c>
      <c r="C308" s="167" t="s">
        <v>459</v>
      </c>
      <c r="D308" s="189">
        <v>2</v>
      </c>
      <c r="E308" s="164"/>
      <c r="F308" s="164"/>
      <c r="G308" s="163"/>
      <c r="H308" s="62">
        <f t="shared" si="5"/>
        <v>0</v>
      </c>
    </row>
    <row r="309" spans="1:8" s="162" customFormat="1">
      <c r="A309" s="188">
        <v>122</v>
      </c>
      <c r="B309" s="207" t="s">
        <v>422</v>
      </c>
      <c r="C309" s="167" t="s">
        <v>460</v>
      </c>
      <c r="D309" s="189">
        <v>1</v>
      </c>
      <c r="E309" s="164"/>
      <c r="F309" s="164"/>
      <c r="G309" s="163"/>
      <c r="H309" s="62">
        <f t="shared" si="5"/>
        <v>0</v>
      </c>
    </row>
    <row r="310" spans="1:8" s="162" customFormat="1">
      <c r="A310" s="188">
        <v>123</v>
      </c>
      <c r="B310" s="207" t="s">
        <v>422</v>
      </c>
      <c r="C310" s="167" t="s">
        <v>461</v>
      </c>
      <c r="D310" s="189">
        <v>1</v>
      </c>
      <c r="E310" s="164"/>
      <c r="F310" s="164"/>
      <c r="G310" s="163"/>
      <c r="H310" s="62">
        <f t="shared" si="5"/>
        <v>0</v>
      </c>
    </row>
    <row r="311" spans="1:8" s="162" customFormat="1">
      <c r="A311" s="188">
        <v>124</v>
      </c>
      <c r="B311" s="207" t="s">
        <v>422</v>
      </c>
      <c r="C311" s="167" t="s">
        <v>482</v>
      </c>
      <c r="D311" s="188">
        <v>1</v>
      </c>
      <c r="E311" s="164"/>
      <c r="F311" s="164"/>
      <c r="G311" s="163"/>
      <c r="H311" s="62">
        <f t="shared" si="5"/>
        <v>0</v>
      </c>
    </row>
    <row r="312" spans="1:8" s="162" customFormat="1">
      <c r="A312" s="188">
        <v>125</v>
      </c>
      <c r="B312" s="174" t="s">
        <v>423</v>
      </c>
      <c r="C312" s="174" t="s">
        <v>483</v>
      </c>
      <c r="D312" s="188">
        <v>2</v>
      </c>
      <c r="E312" s="164"/>
      <c r="F312" s="164"/>
      <c r="G312" s="163"/>
      <c r="H312" s="62">
        <f t="shared" si="5"/>
        <v>0</v>
      </c>
    </row>
    <row r="313" spans="1:8" s="162" customFormat="1">
      <c r="A313" s="188">
        <v>126</v>
      </c>
      <c r="B313" s="205" t="s">
        <v>424</v>
      </c>
      <c r="C313" s="201" t="s">
        <v>425</v>
      </c>
      <c r="D313" s="188">
        <v>1</v>
      </c>
      <c r="E313" s="164"/>
      <c r="F313" s="164"/>
      <c r="G313" s="163"/>
      <c r="H313" s="62">
        <f t="shared" si="5"/>
        <v>0</v>
      </c>
    </row>
    <row r="314" spans="1:8" s="162" customFormat="1">
      <c r="A314" s="188">
        <v>127</v>
      </c>
      <c r="B314" s="205" t="s">
        <v>426</v>
      </c>
      <c r="C314" s="201" t="s">
        <v>462</v>
      </c>
      <c r="D314" s="188">
        <v>2</v>
      </c>
      <c r="E314" s="164"/>
      <c r="F314" s="164"/>
      <c r="G314" s="163"/>
      <c r="H314" s="62">
        <f t="shared" si="5"/>
        <v>0</v>
      </c>
    </row>
    <row r="315" spans="1:8" s="162" customFormat="1">
      <c r="A315" s="188">
        <v>128</v>
      </c>
      <c r="B315" s="205" t="s">
        <v>426</v>
      </c>
      <c r="C315" s="201" t="s">
        <v>406</v>
      </c>
      <c r="D315" s="188">
        <v>1</v>
      </c>
      <c r="E315" s="164"/>
      <c r="F315" s="164"/>
      <c r="G315" s="163"/>
      <c r="H315" s="62">
        <f t="shared" si="5"/>
        <v>0</v>
      </c>
    </row>
    <row r="316" spans="1:8" s="162" customFormat="1">
      <c r="A316" s="188">
        <v>129</v>
      </c>
      <c r="B316" s="205" t="s">
        <v>426</v>
      </c>
      <c r="C316" s="201" t="s">
        <v>407</v>
      </c>
      <c r="D316" s="188">
        <v>1</v>
      </c>
      <c r="E316" s="196"/>
      <c r="F316" s="196"/>
      <c r="G316" s="195"/>
      <c r="H316" s="62">
        <f t="shared" si="5"/>
        <v>0</v>
      </c>
    </row>
    <row r="317" spans="1:8" s="168" customFormat="1" ht="14.4" thickBot="1">
      <c r="A317" s="165">
        <v>130</v>
      </c>
      <c r="B317" s="212" t="s">
        <v>426</v>
      </c>
      <c r="C317" s="203" t="s">
        <v>408</v>
      </c>
      <c r="D317" s="165">
        <v>1</v>
      </c>
      <c r="E317" s="166"/>
      <c r="F317" s="166"/>
      <c r="G317" s="169"/>
      <c r="H317" s="62">
        <f t="shared" ref="H317" si="6">D317*G317</f>
        <v>0</v>
      </c>
    </row>
    <row r="318" spans="1:8" ht="14.4" thickBot="1">
      <c r="A318" s="478" t="s">
        <v>44</v>
      </c>
      <c r="B318" s="479"/>
      <c r="C318" s="479"/>
      <c r="D318" s="479"/>
      <c r="E318" s="479"/>
      <c r="F318" s="479"/>
      <c r="G318" s="480"/>
      <c r="H318" s="67">
        <f>SUM(H188:H217)</f>
        <v>0</v>
      </c>
    </row>
    <row r="319" spans="1:8" ht="14.4" thickBot="1">
      <c r="A319" s="58"/>
      <c r="B319" s="59"/>
      <c r="C319" s="58"/>
      <c r="D319" s="58"/>
      <c r="E319" s="58"/>
      <c r="F319" s="58"/>
      <c r="G319" s="60"/>
      <c r="H319" s="60"/>
    </row>
    <row r="320" spans="1:8" ht="39.9" customHeight="1" thickBot="1">
      <c r="A320" s="87" t="s">
        <v>0</v>
      </c>
      <c r="B320" s="88" t="s">
        <v>1</v>
      </c>
      <c r="C320" s="89" t="s">
        <v>2</v>
      </c>
      <c r="D320" s="89" t="s">
        <v>3</v>
      </c>
      <c r="E320" s="87" t="s">
        <v>313</v>
      </c>
      <c r="F320" s="87" t="s">
        <v>314</v>
      </c>
      <c r="G320" s="90" t="s">
        <v>4</v>
      </c>
      <c r="H320" s="90" t="s">
        <v>5</v>
      </c>
    </row>
    <row r="321" spans="1:8" ht="14.4" thickBot="1">
      <c r="A321" s="472" t="s">
        <v>166</v>
      </c>
      <c r="B321" s="473"/>
      <c r="C321" s="473"/>
      <c r="D321" s="473"/>
      <c r="E321" s="473"/>
      <c r="F321" s="473"/>
      <c r="G321" s="473"/>
      <c r="H321" s="474"/>
    </row>
    <row r="322" spans="1:8" ht="14.4" thickBot="1">
      <c r="A322" s="50">
        <v>1</v>
      </c>
      <c r="B322" s="46" t="s">
        <v>167</v>
      </c>
      <c r="C322" s="47" t="s">
        <v>71</v>
      </c>
      <c r="D322" s="50">
        <v>6</v>
      </c>
      <c r="E322" s="94"/>
      <c r="F322" s="94"/>
      <c r="G322" s="105"/>
      <c r="H322" s="62">
        <f>D322*G322</f>
        <v>0</v>
      </c>
    </row>
    <row r="323" spans="1:8" ht="14.4" thickBot="1">
      <c r="A323" s="478" t="s">
        <v>44</v>
      </c>
      <c r="B323" s="479"/>
      <c r="C323" s="479"/>
      <c r="D323" s="479"/>
      <c r="E323" s="479"/>
      <c r="F323" s="479"/>
      <c r="G323" s="480"/>
      <c r="H323" s="67">
        <f>SUM(H322:H322)</f>
        <v>0</v>
      </c>
    </row>
    <row r="324" spans="1:8" s="190" customFormat="1" ht="14.4" thickBot="1">
      <c r="A324" s="160"/>
      <c r="B324" s="160"/>
      <c r="C324" s="160"/>
      <c r="D324" s="160"/>
      <c r="E324" s="160"/>
      <c r="F324" s="160"/>
      <c r="G324" s="160"/>
      <c r="H324" s="213"/>
    </row>
    <row r="325" spans="1:8" s="190" customFormat="1" ht="28.2" thickBot="1">
      <c r="A325" s="191" t="s">
        <v>0</v>
      </c>
      <c r="B325" s="192" t="s">
        <v>1</v>
      </c>
      <c r="C325" s="193" t="s">
        <v>2</v>
      </c>
      <c r="D325" s="193" t="s">
        <v>3</v>
      </c>
      <c r="E325" s="191" t="s">
        <v>313</v>
      </c>
      <c r="F325" s="191" t="s">
        <v>314</v>
      </c>
      <c r="G325" s="194" t="s">
        <v>4</v>
      </c>
      <c r="H325" s="194" t="s">
        <v>5</v>
      </c>
    </row>
    <row r="326" spans="1:8" s="190" customFormat="1" ht="14.4" thickBot="1">
      <c r="A326" s="472" t="s">
        <v>484</v>
      </c>
      <c r="B326" s="473"/>
      <c r="C326" s="473"/>
      <c r="D326" s="473"/>
      <c r="E326" s="473"/>
      <c r="F326" s="473"/>
      <c r="G326" s="473"/>
      <c r="H326" s="474"/>
    </row>
    <row r="327" spans="1:8" s="190" customFormat="1" ht="14.4" thickBot="1">
      <c r="A327" s="117">
        <v>1</v>
      </c>
      <c r="B327" s="216" t="s">
        <v>245</v>
      </c>
      <c r="C327" s="217" t="s">
        <v>17</v>
      </c>
      <c r="D327" s="218">
        <v>6</v>
      </c>
      <c r="E327" s="94"/>
      <c r="F327" s="94"/>
      <c r="G327" s="131"/>
      <c r="H327" s="62">
        <f>D327*G327</f>
        <v>0</v>
      </c>
    </row>
    <row r="328" spans="1:8" s="190" customFormat="1" ht="14.4" thickBot="1">
      <c r="A328" s="478" t="s">
        <v>44</v>
      </c>
      <c r="B328" s="479"/>
      <c r="C328" s="479"/>
      <c r="D328" s="479"/>
      <c r="E328" s="479"/>
      <c r="F328" s="479"/>
      <c r="G328" s="480"/>
      <c r="H328" s="67">
        <f>SUM(H327:H327)</f>
        <v>0</v>
      </c>
    </row>
    <row r="329" spans="1:8" s="190" customFormat="1" ht="14.4" thickBot="1">
      <c r="A329" s="160"/>
      <c r="B329" s="160"/>
      <c r="C329" s="160"/>
      <c r="D329" s="160"/>
      <c r="E329" s="160"/>
      <c r="F329" s="160"/>
      <c r="G329" s="160"/>
      <c r="H329" s="213"/>
    </row>
    <row r="330" spans="1:8" s="190" customFormat="1" ht="28.2" thickBot="1">
      <c r="A330" s="221" t="s">
        <v>0</v>
      </c>
      <c r="B330" s="222" t="s">
        <v>1</v>
      </c>
      <c r="C330" s="223" t="s">
        <v>2</v>
      </c>
      <c r="D330" s="223" t="s">
        <v>3</v>
      </c>
      <c r="E330" s="221" t="s">
        <v>313</v>
      </c>
      <c r="F330" s="221" t="s">
        <v>314</v>
      </c>
      <c r="G330" s="224" t="s">
        <v>4</v>
      </c>
      <c r="H330" s="224" t="s">
        <v>5</v>
      </c>
    </row>
    <row r="331" spans="1:8" s="190" customFormat="1" ht="14.4" thickBot="1">
      <c r="A331" s="489" t="s">
        <v>691</v>
      </c>
      <c r="B331" s="490"/>
      <c r="C331" s="490"/>
      <c r="D331" s="490"/>
      <c r="E331" s="490"/>
      <c r="F331" s="490"/>
      <c r="G331" s="490"/>
      <c r="H331" s="491"/>
    </row>
    <row r="332" spans="1:8" s="190" customFormat="1">
      <c r="A332" s="231">
        <v>1</v>
      </c>
      <c r="B332" s="231" t="s">
        <v>485</v>
      </c>
      <c r="C332" s="231" t="s">
        <v>721</v>
      </c>
      <c r="D332" s="231">
        <v>1</v>
      </c>
      <c r="E332" s="227"/>
      <c r="F332" s="227"/>
      <c r="G332" s="225"/>
      <c r="H332" s="220">
        <f>D332*G332</f>
        <v>0</v>
      </c>
    </row>
    <row r="333" spans="1:8" s="190" customFormat="1">
      <c r="A333" s="231">
        <v>2</v>
      </c>
      <c r="B333" s="235" t="s">
        <v>487</v>
      </c>
      <c r="C333" s="235" t="s">
        <v>486</v>
      </c>
      <c r="D333" s="235">
        <v>1</v>
      </c>
      <c r="E333" s="227"/>
      <c r="F333" s="227"/>
      <c r="G333" s="225"/>
      <c r="H333" s="220">
        <f t="shared" ref="H333:H353" si="7">D333*G333</f>
        <v>0</v>
      </c>
    </row>
    <row r="334" spans="1:8" s="190" customFormat="1">
      <c r="A334" s="231">
        <v>3</v>
      </c>
      <c r="B334" s="232" t="s">
        <v>488</v>
      </c>
      <c r="C334" s="232" t="s">
        <v>489</v>
      </c>
      <c r="D334" s="232">
        <v>1</v>
      </c>
      <c r="E334" s="227"/>
      <c r="F334" s="227"/>
      <c r="G334" s="225"/>
      <c r="H334" s="220">
        <f t="shared" si="7"/>
        <v>0</v>
      </c>
    </row>
    <row r="335" spans="1:8" s="190" customFormat="1">
      <c r="A335" s="231">
        <v>4</v>
      </c>
      <c r="B335" s="231" t="s">
        <v>490</v>
      </c>
      <c r="C335" s="231" t="s">
        <v>491</v>
      </c>
      <c r="D335" s="231">
        <v>4</v>
      </c>
      <c r="E335" s="227"/>
      <c r="F335" s="227"/>
      <c r="G335" s="225"/>
      <c r="H335" s="220">
        <f t="shared" si="7"/>
        <v>0</v>
      </c>
    </row>
    <row r="336" spans="1:8" s="190" customFormat="1">
      <c r="A336" s="231">
        <v>5</v>
      </c>
      <c r="B336" s="231" t="s">
        <v>492</v>
      </c>
      <c r="C336" s="231" t="s">
        <v>75</v>
      </c>
      <c r="D336" s="231">
        <v>6</v>
      </c>
      <c r="E336" s="227"/>
      <c r="F336" s="227"/>
      <c r="G336" s="225"/>
      <c r="H336" s="220">
        <f t="shared" si="7"/>
        <v>0</v>
      </c>
    </row>
    <row r="337" spans="1:8" s="190" customFormat="1">
      <c r="A337" s="231">
        <v>6</v>
      </c>
      <c r="B337" s="231" t="s">
        <v>493</v>
      </c>
      <c r="C337" s="231" t="s">
        <v>494</v>
      </c>
      <c r="D337" s="231">
        <v>1</v>
      </c>
      <c r="E337" s="227"/>
      <c r="F337" s="227"/>
      <c r="G337" s="225"/>
      <c r="H337" s="220">
        <f t="shared" si="7"/>
        <v>0</v>
      </c>
    </row>
    <row r="338" spans="1:8" s="190" customFormat="1">
      <c r="A338" s="231">
        <v>8</v>
      </c>
      <c r="B338" s="233" t="s">
        <v>495</v>
      </c>
      <c r="C338" s="231" t="s">
        <v>337</v>
      </c>
      <c r="D338" s="231">
        <v>1</v>
      </c>
      <c r="E338" s="227"/>
      <c r="F338" s="227"/>
      <c r="G338" s="225"/>
      <c r="H338" s="220">
        <f t="shared" si="7"/>
        <v>0</v>
      </c>
    </row>
    <row r="339" spans="1:8" s="190" customFormat="1">
      <c r="A339" s="231">
        <v>10</v>
      </c>
      <c r="B339" s="231" t="s">
        <v>216</v>
      </c>
      <c r="C339" s="231" t="s">
        <v>496</v>
      </c>
      <c r="D339" s="231">
        <v>2</v>
      </c>
      <c r="E339" s="227"/>
      <c r="F339" s="227"/>
      <c r="G339" s="225"/>
      <c r="H339" s="220">
        <f t="shared" si="7"/>
        <v>0</v>
      </c>
    </row>
    <row r="340" spans="1:8" s="190" customFormat="1">
      <c r="A340" s="231">
        <v>11</v>
      </c>
      <c r="B340" s="231" t="s">
        <v>497</v>
      </c>
      <c r="C340" s="231" t="s">
        <v>73</v>
      </c>
      <c r="D340" s="231">
        <v>1</v>
      </c>
      <c r="E340" s="227"/>
      <c r="F340" s="227"/>
      <c r="G340" s="225"/>
      <c r="H340" s="220">
        <f t="shared" si="7"/>
        <v>0</v>
      </c>
    </row>
    <row r="341" spans="1:8" s="190" customFormat="1">
      <c r="A341" s="231">
        <v>12</v>
      </c>
      <c r="B341" s="237" t="s">
        <v>498</v>
      </c>
      <c r="C341" s="236" t="s">
        <v>722</v>
      </c>
      <c r="D341" s="231">
        <v>2</v>
      </c>
      <c r="E341" s="227"/>
      <c r="F341" s="227"/>
      <c r="G341" s="225"/>
      <c r="H341" s="220">
        <f t="shared" si="7"/>
        <v>0</v>
      </c>
    </row>
    <row r="342" spans="1:8" s="190" customFormat="1">
      <c r="A342" s="231">
        <v>13</v>
      </c>
      <c r="B342" s="237" t="s">
        <v>498</v>
      </c>
      <c r="C342" s="236" t="s">
        <v>723</v>
      </c>
      <c r="D342" s="231">
        <v>1</v>
      </c>
      <c r="E342" s="227"/>
      <c r="F342" s="227"/>
      <c r="G342" s="225"/>
      <c r="H342" s="220">
        <f t="shared" si="7"/>
        <v>0</v>
      </c>
    </row>
    <row r="343" spans="1:8" s="190" customFormat="1">
      <c r="A343" s="231">
        <v>14</v>
      </c>
      <c r="B343" s="237" t="s">
        <v>498</v>
      </c>
      <c r="C343" s="236" t="s">
        <v>724</v>
      </c>
      <c r="D343" s="231">
        <v>1</v>
      </c>
      <c r="E343" s="227"/>
      <c r="F343" s="227"/>
      <c r="G343" s="225"/>
      <c r="H343" s="220">
        <f t="shared" si="7"/>
        <v>0</v>
      </c>
    </row>
    <row r="344" spans="1:8" s="190" customFormat="1">
      <c r="A344" s="231">
        <v>15</v>
      </c>
      <c r="B344" s="237" t="s">
        <v>498</v>
      </c>
      <c r="C344" s="236" t="s">
        <v>725</v>
      </c>
      <c r="D344" s="231">
        <v>1</v>
      </c>
      <c r="E344" s="227"/>
      <c r="F344" s="227"/>
      <c r="G344" s="225"/>
      <c r="H344" s="220">
        <f t="shared" si="7"/>
        <v>0</v>
      </c>
    </row>
    <row r="345" spans="1:8" s="190" customFormat="1">
      <c r="A345" s="231">
        <v>16</v>
      </c>
      <c r="B345" s="237" t="s">
        <v>499</v>
      </c>
      <c r="C345" s="236" t="s">
        <v>726</v>
      </c>
      <c r="D345" s="231">
        <v>2</v>
      </c>
      <c r="E345" s="227"/>
      <c r="F345" s="227"/>
      <c r="G345" s="225"/>
      <c r="H345" s="220">
        <f t="shared" si="7"/>
        <v>0</v>
      </c>
    </row>
    <row r="346" spans="1:8" s="190" customFormat="1">
      <c r="A346" s="231">
        <v>17</v>
      </c>
      <c r="B346" s="237" t="s">
        <v>499</v>
      </c>
      <c r="C346" s="236" t="s">
        <v>727</v>
      </c>
      <c r="D346" s="231">
        <v>1</v>
      </c>
      <c r="E346" s="227"/>
      <c r="F346" s="227"/>
      <c r="G346" s="225"/>
      <c r="H346" s="220">
        <f t="shared" si="7"/>
        <v>0</v>
      </c>
    </row>
    <row r="347" spans="1:8" s="190" customFormat="1">
      <c r="A347" s="231">
        <v>18</v>
      </c>
      <c r="B347" s="237" t="s">
        <v>499</v>
      </c>
      <c r="C347" s="236" t="s">
        <v>728</v>
      </c>
      <c r="D347" s="231">
        <v>2</v>
      </c>
      <c r="E347" s="227"/>
      <c r="F347" s="227"/>
      <c r="G347" s="225"/>
      <c r="H347" s="220">
        <f t="shared" si="7"/>
        <v>0</v>
      </c>
    </row>
    <row r="348" spans="1:8" s="190" customFormat="1">
      <c r="A348" s="231">
        <v>19</v>
      </c>
      <c r="B348" s="237" t="s">
        <v>499</v>
      </c>
      <c r="C348" s="236" t="s">
        <v>729</v>
      </c>
      <c r="D348" s="231">
        <v>1</v>
      </c>
      <c r="E348" s="227"/>
      <c r="F348" s="227"/>
      <c r="G348" s="225"/>
      <c r="H348" s="220">
        <f t="shared" si="7"/>
        <v>0</v>
      </c>
    </row>
    <row r="349" spans="1:8" s="190" customFormat="1">
      <c r="A349" s="231">
        <v>20</v>
      </c>
      <c r="B349" s="239" t="s">
        <v>500</v>
      </c>
      <c r="C349" s="236" t="s">
        <v>501</v>
      </c>
      <c r="D349" s="231">
        <v>2</v>
      </c>
      <c r="E349" s="227"/>
      <c r="F349" s="227"/>
      <c r="G349" s="225"/>
      <c r="H349" s="220">
        <f t="shared" si="7"/>
        <v>0</v>
      </c>
    </row>
    <row r="350" spans="1:8" s="190" customFormat="1">
      <c r="A350" s="231">
        <v>24</v>
      </c>
      <c r="B350" s="237" t="s">
        <v>502</v>
      </c>
      <c r="C350" s="236" t="s">
        <v>503</v>
      </c>
      <c r="D350" s="231">
        <v>1</v>
      </c>
      <c r="E350" s="227"/>
      <c r="F350" s="227"/>
      <c r="G350" s="225"/>
      <c r="H350" s="220">
        <f t="shared" si="7"/>
        <v>0</v>
      </c>
    </row>
    <row r="351" spans="1:8" s="190" customFormat="1">
      <c r="A351" s="231">
        <v>25</v>
      </c>
      <c r="B351" s="237" t="s">
        <v>502</v>
      </c>
      <c r="C351" s="236" t="s">
        <v>504</v>
      </c>
      <c r="D351" s="231">
        <v>1</v>
      </c>
      <c r="E351" s="227"/>
      <c r="F351" s="227"/>
      <c r="G351" s="225"/>
      <c r="H351" s="220">
        <f t="shared" si="7"/>
        <v>0</v>
      </c>
    </row>
    <row r="352" spans="1:8" s="190" customFormat="1">
      <c r="A352" s="231">
        <v>26</v>
      </c>
      <c r="B352" s="237" t="s">
        <v>502</v>
      </c>
      <c r="C352" s="236" t="s">
        <v>505</v>
      </c>
      <c r="D352" s="231">
        <v>1</v>
      </c>
      <c r="E352" s="227"/>
      <c r="F352" s="227"/>
      <c r="G352" s="225"/>
      <c r="H352" s="220">
        <f t="shared" si="7"/>
        <v>0</v>
      </c>
    </row>
    <row r="353" spans="1:8" s="190" customFormat="1">
      <c r="A353" s="231">
        <v>27</v>
      </c>
      <c r="B353" s="237" t="s">
        <v>502</v>
      </c>
      <c r="C353" s="236" t="s">
        <v>506</v>
      </c>
      <c r="D353" s="231">
        <v>1</v>
      </c>
      <c r="E353" s="227"/>
      <c r="F353" s="227"/>
      <c r="G353" s="225"/>
      <c r="H353" s="220">
        <f t="shared" si="7"/>
        <v>0</v>
      </c>
    </row>
    <row r="354" spans="1:8" s="219" customFormat="1">
      <c r="A354" s="231">
        <v>28</v>
      </c>
      <c r="B354" s="237" t="s">
        <v>507</v>
      </c>
      <c r="C354" s="433">
        <v>44469803</v>
      </c>
      <c r="D354" s="231">
        <v>1</v>
      </c>
      <c r="E354" s="227"/>
      <c r="F354" s="227"/>
      <c r="G354" s="225"/>
      <c r="H354" s="234">
        <f t="shared" ref="H354:H373" si="8">D354*G354</f>
        <v>0</v>
      </c>
    </row>
    <row r="355" spans="1:8" s="219" customFormat="1">
      <c r="A355" s="231">
        <v>29</v>
      </c>
      <c r="B355" s="237" t="s">
        <v>507</v>
      </c>
      <c r="C355" s="433">
        <v>44469706</v>
      </c>
      <c r="D355" s="231">
        <v>1</v>
      </c>
      <c r="E355" s="227"/>
      <c r="F355" s="227"/>
      <c r="G355" s="225"/>
      <c r="H355" s="234">
        <f t="shared" si="8"/>
        <v>0</v>
      </c>
    </row>
    <row r="356" spans="1:8" s="219" customFormat="1">
      <c r="A356" s="231">
        <v>30</v>
      </c>
      <c r="B356" s="237" t="s">
        <v>507</v>
      </c>
      <c r="C356" s="433">
        <v>44469705</v>
      </c>
      <c r="D356" s="231">
        <v>1</v>
      </c>
      <c r="E356" s="227"/>
      <c r="F356" s="227"/>
      <c r="G356" s="225"/>
      <c r="H356" s="234">
        <f t="shared" si="8"/>
        <v>0</v>
      </c>
    </row>
    <row r="357" spans="1:8" s="219" customFormat="1">
      <c r="A357" s="231">
        <v>31</v>
      </c>
      <c r="B357" s="237" t="s">
        <v>507</v>
      </c>
      <c r="C357" s="433">
        <v>44469704</v>
      </c>
      <c r="D357" s="231">
        <v>1</v>
      </c>
      <c r="E357" s="227"/>
      <c r="F357" s="227"/>
      <c r="G357" s="225"/>
      <c r="H357" s="234">
        <f t="shared" si="8"/>
        <v>0</v>
      </c>
    </row>
    <row r="358" spans="1:8" s="219" customFormat="1">
      <c r="A358" s="231">
        <v>32</v>
      </c>
      <c r="B358" s="235" t="s">
        <v>508</v>
      </c>
      <c r="C358" s="432">
        <v>44574802</v>
      </c>
      <c r="D358" s="231">
        <v>1</v>
      </c>
      <c r="E358" s="227"/>
      <c r="F358" s="227"/>
      <c r="G358" s="225"/>
      <c r="H358" s="234">
        <f t="shared" si="8"/>
        <v>0</v>
      </c>
    </row>
    <row r="359" spans="1:8" s="219" customFormat="1">
      <c r="A359" s="231">
        <v>33</v>
      </c>
      <c r="B359" s="233" t="s">
        <v>509</v>
      </c>
      <c r="C359" s="432">
        <v>44574802</v>
      </c>
      <c r="D359" s="231">
        <v>1</v>
      </c>
      <c r="E359" s="227"/>
      <c r="F359" s="227"/>
      <c r="G359" s="225"/>
      <c r="H359" s="234">
        <f t="shared" si="8"/>
        <v>0</v>
      </c>
    </row>
    <row r="360" spans="1:8" s="219" customFormat="1">
      <c r="A360" s="231">
        <v>34</v>
      </c>
      <c r="B360" s="237" t="s">
        <v>510</v>
      </c>
      <c r="C360" s="236" t="s">
        <v>730</v>
      </c>
      <c r="D360" s="231">
        <v>1</v>
      </c>
      <c r="E360" s="227"/>
      <c r="F360" s="227"/>
      <c r="G360" s="225"/>
      <c r="H360" s="234">
        <f t="shared" si="8"/>
        <v>0</v>
      </c>
    </row>
    <row r="361" spans="1:8" s="219" customFormat="1">
      <c r="A361" s="231">
        <v>35</v>
      </c>
      <c r="B361" s="237" t="s">
        <v>510</v>
      </c>
      <c r="C361" s="236" t="s">
        <v>731</v>
      </c>
      <c r="D361" s="231">
        <v>1</v>
      </c>
      <c r="E361" s="227"/>
      <c r="F361" s="227"/>
      <c r="G361" s="225"/>
      <c r="H361" s="234">
        <f t="shared" si="8"/>
        <v>0</v>
      </c>
    </row>
    <row r="362" spans="1:8" s="219" customFormat="1">
      <c r="A362" s="231">
        <v>36</v>
      </c>
      <c r="B362" s="237" t="s">
        <v>510</v>
      </c>
      <c r="C362" s="236" t="s">
        <v>732</v>
      </c>
      <c r="D362" s="231">
        <v>1</v>
      </c>
      <c r="E362" s="227"/>
      <c r="F362" s="227"/>
      <c r="G362" s="225"/>
      <c r="H362" s="234">
        <f t="shared" si="8"/>
        <v>0</v>
      </c>
    </row>
    <row r="363" spans="1:8" s="219" customFormat="1">
      <c r="A363" s="231">
        <v>37</v>
      </c>
      <c r="B363" s="237" t="s">
        <v>510</v>
      </c>
      <c r="C363" s="236" t="s">
        <v>733</v>
      </c>
      <c r="D363" s="231">
        <v>1</v>
      </c>
      <c r="E363" s="227"/>
      <c r="F363" s="227"/>
      <c r="G363" s="225"/>
      <c r="H363" s="234">
        <f t="shared" si="8"/>
        <v>0</v>
      </c>
    </row>
    <row r="364" spans="1:8" s="219" customFormat="1">
      <c r="A364" s="231">
        <v>38</v>
      </c>
      <c r="B364" s="235" t="s">
        <v>511</v>
      </c>
      <c r="C364" s="231" t="s">
        <v>512</v>
      </c>
      <c r="D364" s="231">
        <v>2</v>
      </c>
      <c r="E364" s="227"/>
      <c r="F364" s="227"/>
      <c r="G364" s="225"/>
      <c r="H364" s="234">
        <f t="shared" si="8"/>
        <v>0</v>
      </c>
    </row>
    <row r="365" spans="1:8" s="219" customFormat="1">
      <c r="A365" s="231">
        <v>39</v>
      </c>
      <c r="B365" s="231" t="s">
        <v>513</v>
      </c>
      <c r="C365" s="231" t="s">
        <v>734</v>
      </c>
      <c r="D365" s="239">
        <v>1</v>
      </c>
      <c r="E365" s="227"/>
      <c r="F365" s="227"/>
      <c r="G365" s="225"/>
      <c r="H365" s="234">
        <f t="shared" si="8"/>
        <v>0</v>
      </c>
    </row>
    <row r="366" spans="1:8" s="219" customFormat="1">
      <c r="A366" s="231">
        <v>40</v>
      </c>
      <c r="B366" s="231" t="s">
        <v>514</v>
      </c>
      <c r="C366" s="231" t="s">
        <v>735</v>
      </c>
      <c r="D366" s="231">
        <v>1</v>
      </c>
      <c r="E366" s="227"/>
      <c r="F366" s="227"/>
      <c r="G366" s="225"/>
      <c r="H366" s="234">
        <f t="shared" si="8"/>
        <v>0</v>
      </c>
    </row>
    <row r="367" spans="1:8" s="219" customFormat="1">
      <c r="A367" s="231">
        <v>41</v>
      </c>
      <c r="B367" s="231" t="s">
        <v>515</v>
      </c>
      <c r="C367" s="231" t="s">
        <v>516</v>
      </c>
      <c r="D367" s="231">
        <v>2</v>
      </c>
      <c r="E367" s="227"/>
      <c r="F367" s="227"/>
      <c r="G367" s="225"/>
      <c r="H367" s="234">
        <f t="shared" si="8"/>
        <v>0</v>
      </c>
    </row>
    <row r="368" spans="1:8" s="219" customFormat="1">
      <c r="A368" s="231">
        <v>42</v>
      </c>
      <c r="B368" s="237" t="s">
        <v>517</v>
      </c>
      <c r="C368" s="432">
        <v>37028010</v>
      </c>
      <c r="D368" s="231">
        <v>1</v>
      </c>
      <c r="E368" s="227"/>
      <c r="F368" s="227"/>
      <c r="G368" s="225"/>
      <c r="H368" s="234">
        <f t="shared" si="8"/>
        <v>0</v>
      </c>
    </row>
    <row r="369" spans="1:8" s="219" customFormat="1">
      <c r="A369" s="231">
        <v>44</v>
      </c>
      <c r="B369" s="237" t="s">
        <v>518</v>
      </c>
      <c r="C369" s="236" t="s">
        <v>519</v>
      </c>
      <c r="D369" s="231">
        <v>1</v>
      </c>
      <c r="E369" s="227"/>
      <c r="F369" s="227"/>
      <c r="G369" s="225"/>
      <c r="H369" s="234">
        <f t="shared" si="8"/>
        <v>0</v>
      </c>
    </row>
    <row r="370" spans="1:8" s="219" customFormat="1">
      <c r="A370" s="231">
        <v>47</v>
      </c>
      <c r="B370" s="235" t="s">
        <v>520</v>
      </c>
      <c r="C370" s="231" t="s">
        <v>261</v>
      </c>
      <c r="D370" s="231">
        <v>2</v>
      </c>
      <c r="E370" s="227"/>
      <c r="F370" s="227"/>
      <c r="G370" s="225"/>
      <c r="H370" s="234">
        <f t="shared" si="8"/>
        <v>0</v>
      </c>
    </row>
    <row r="371" spans="1:8" s="219" customFormat="1">
      <c r="A371" s="231">
        <v>48</v>
      </c>
      <c r="B371" s="231" t="s">
        <v>521</v>
      </c>
      <c r="C371" s="238" t="s">
        <v>522</v>
      </c>
      <c r="D371" s="235">
        <v>1</v>
      </c>
      <c r="E371" s="227"/>
      <c r="F371" s="227"/>
      <c r="G371" s="225"/>
      <c r="H371" s="234">
        <f t="shared" si="8"/>
        <v>0</v>
      </c>
    </row>
    <row r="372" spans="1:8" s="219" customFormat="1">
      <c r="A372" s="231">
        <v>49</v>
      </c>
      <c r="B372" s="231" t="s">
        <v>523</v>
      </c>
      <c r="C372" s="231" t="s">
        <v>524</v>
      </c>
      <c r="D372" s="231">
        <v>1</v>
      </c>
      <c r="E372" s="227"/>
      <c r="F372" s="227"/>
      <c r="G372" s="225"/>
      <c r="H372" s="234">
        <f t="shared" si="8"/>
        <v>0</v>
      </c>
    </row>
    <row r="373" spans="1:8" s="219" customFormat="1" ht="14.4" thickBot="1">
      <c r="A373" s="231">
        <v>50</v>
      </c>
      <c r="B373" s="231" t="s">
        <v>525</v>
      </c>
      <c r="C373" s="231" t="s">
        <v>736</v>
      </c>
      <c r="D373" s="231">
        <v>6</v>
      </c>
      <c r="E373" s="227"/>
      <c r="F373" s="227"/>
      <c r="G373" s="225"/>
      <c r="H373" s="234">
        <f t="shared" si="8"/>
        <v>0</v>
      </c>
    </row>
    <row r="374" spans="1:8" s="219" customFormat="1" ht="14.4" thickBot="1">
      <c r="A374" s="478" t="s">
        <v>44</v>
      </c>
      <c r="B374" s="479"/>
      <c r="C374" s="479"/>
      <c r="D374" s="479"/>
      <c r="E374" s="479"/>
      <c r="F374" s="479"/>
      <c r="G374" s="480"/>
      <c r="H374" s="67">
        <f>SUM(H373:H373)</f>
        <v>0</v>
      </c>
    </row>
    <row r="375" spans="1:8" ht="14.4" thickBot="1">
      <c r="A375" s="58"/>
      <c r="B375" s="59"/>
      <c r="C375" s="58"/>
      <c r="D375" s="58"/>
      <c r="E375" s="58"/>
      <c r="F375" s="58"/>
      <c r="G375" s="60"/>
      <c r="H375" s="60"/>
    </row>
    <row r="376" spans="1:8" ht="39.9" customHeight="1" thickBot="1">
      <c r="A376" s="87" t="s">
        <v>0</v>
      </c>
      <c r="B376" s="88" t="s">
        <v>1</v>
      </c>
      <c r="C376" s="89" t="s">
        <v>2</v>
      </c>
      <c r="D376" s="89" t="s">
        <v>3</v>
      </c>
      <c r="E376" s="87" t="s">
        <v>313</v>
      </c>
      <c r="F376" s="87" t="s">
        <v>314</v>
      </c>
      <c r="G376" s="90" t="s">
        <v>4</v>
      </c>
      <c r="H376" s="90" t="s">
        <v>5</v>
      </c>
    </row>
    <row r="377" spans="1:8" ht="14.4" thickBot="1">
      <c r="A377" s="497" t="s">
        <v>168</v>
      </c>
      <c r="B377" s="497"/>
      <c r="C377" s="497"/>
      <c r="D377" s="497"/>
      <c r="E377" s="497"/>
      <c r="F377" s="497"/>
      <c r="G377" s="497"/>
      <c r="H377" s="497"/>
    </row>
    <row r="378" spans="1:8">
      <c r="A378" s="256">
        <v>1</v>
      </c>
      <c r="B378" s="241" t="s">
        <v>169</v>
      </c>
      <c r="C378" s="253" t="s">
        <v>170</v>
      </c>
      <c r="D378" s="248">
        <v>2</v>
      </c>
      <c r="E378" s="106"/>
      <c r="F378" s="106"/>
      <c r="G378" s="107"/>
      <c r="H378" s="69">
        <f>D378*G378</f>
        <v>0</v>
      </c>
    </row>
    <row r="379" spans="1:8">
      <c r="A379" s="256">
        <v>2</v>
      </c>
      <c r="B379" s="251" t="s">
        <v>171</v>
      </c>
      <c r="C379" s="253" t="s">
        <v>132</v>
      </c>
      <c r="D379" s="248">
        <v>4</v>
      </c>
      <c r="E379" s="100"/>
      <c r="F379" s="100"/>
      <c r="G379" s="105"/>
      <c r="H379" s="61">
        <f t="shared" ref="H379:H451" si="9">D379*G379</f>
        <v>0</v>
      </c>
    </row>
    <row r="380" spans="1:8">
      <c r="A380" s="256">
        <v>3</v>
      </c>
      <c r="B380" s="245" t="s">
        <v>172</v>
      </c>
      <c r="C380" s="246" t="s">
        <v>173</v>
      </c>
      <c r="D380" s="248">
        <v>1</v>
      </c>
      <c r="E380" s="100"/>
      <c r="F380" s="100"/>
      <c r="G380" s="105"/>
      <c r="H380" s="61">
        <f t="shared" si="9"/>
        <v>0</v>
      </c>
    </row>
    <row r="381" spans="1:8">
      <c r="A381" s="256">
        <v>4</v>
      </c>
      <c r="B381" s="241" t="s">
        <v>526</v>
      </c>
      <c r="C381" s="260" t="s">
        <v>737</v>
      </c>
      <c r="D381" s="248">
        <v>4</v>
      </c>
      <c r="E381" s="100"/>
      <c r="F381" s="100"/>
      <c r="G381" s="105"/>
      <c r="H381" s="61">
        <f t="shared" si="9"/>
        <v>0</v>
      </c>
    </row>
    <row r="382" spans="1:8">
      <c r="A382" s="256">
        <v>5</v>
      </c>
      <c r="B382" s="241" t="s">
        <v>526</v>
      </c>
      <c r="C382" s="260" t="s">
        <v>738</v>
      </c>
      <c r="D382" s="248">
        <v>4</v>
      </c>
      <c r="E382" s="100"/>
      <c r="F382" s="100"/>
      <c r="G382" s="105"/>
      <c r="H382" s="61">
        <f t="shared" si="9"/>
        <v>0</v>
      </c>
    </row>
    <row r="383" spans="1:8">
      <c r="A383" s="288">
        <v>6</v>
      </c>
      <c r="B383" s="241" t="s">
        <v>174</v>
      </c>
      <c r="C383" s="253" t="s">
        <v>127</v>
      </c>
      <c r="D383" s="248">
        <v>2</v>
      </c>
      <c r="E383" s="100"/>
      <c r="F383" s="100"/>
      <c r="G383" s="105"/>
      <c r="H383" s="61">
        <f t="shared" si="9"/>
        <v>0</v>
      </c>
    </row>
    <row r="384" spans="1:8" ht="16.5" customHeight="1">
      <c r="A384" s="288">
        <v>7</v>
      </c>
      <c r="B384" s="241" t="s">
        <v>175</v>
      </c>
      <c r="C384" s="253" t="s">
        <v>137</v>
      </c>
      <c r="D384" s="248">
        <v>4</v>
      </c>
      <c r="E384" s="100"/>
      <c r="F384" s="100"/>
      <c r="G384" s="105"/>
      <c r="H384" s="61">
        <f t="shared" si="9"/>
        <v>0</v>
      </c>
    </row>
    <row r="385" spans="1:8">
      <c r="A385" s="288">
        <v>8</v>
      </c>
      <c r="B385" s="241" t="s">
        <v>527</v>
      </c>
      <c r="C385" s="253" t="s">
        <v>528</v>
      </c>
      <c r="D385" s="248">
        <v>3</v>
      </c>
      <c r="E385" s="100"/>
      <c r="F385" s="100"/>
      <c r="G385" s="105"/>
      <c r="H385" s="61">
        <f t="shared" si="9"/>
        <v>0</v>
      </c>
    </row>
    <row r="386" spans="1:8">
      <c r="A386" s="288">
        <v>9</v>
      </c>
      <c r="B386" s="241" t="s">
        <v>527</v>
      </c>
      <c r="C386" s="253" t="s">
        <v>529</v>
      </c>
      <c r="D386" s="248">
        <v>3</v>
      </c>
      <c r="E386" s="100"/>
      <c r="F386" s="100"/>
      <c r="G386" s="105"/>
      <c r="H386" s="61">
        <f t="shared" si="9"/>
        <v>0</v>
      </c>
    </row>
    <row r="387" spans="1:8">
      <c r="A387" s="288">
        <v>10</v>
      </c>
      <c r="B387" s="241" t="s">
        <v>527</v>
      </c>
      <c r="C387" s="253" t="s">
        <v>530</v>
      </c>
      <c r="D387" s="248">
        <v>3</v>
      </c>
      <c r="E387" s="100"/>
      <c r="F387" s="100"/>
      <c r="G387" s="105"/>
      <c r="H387" s="61">
        <f t="shared" si="9"/>
        <v>0</v>
      </c>
    </row>
    <row r="388" spans="1:8">
      <c r="A388" s="288">
        <v>11</v>
      </c>
      <c r="B388" s="241" t="s">
        <v>527</v>
      </c>
      <c r="C388" s="253" t="s">
        <v>531</v>
      </c>
      <c r="D388" s="248">
        <v>3</v>
      </c>
      <c r="E388" s="100"/>
      <c r="F388" s="100"/>
      <c r="G388" s="105"/>
      <c r="H388" s="61">
        <f t="shared" si="9"/>
        <v>0</v>
      </c>
    </row>
    <row r="389" spans="1:8">
      <c r="A389" s="288">
        <v>12</v>
      </c>
      <c r="B389" s="243" t="s">
        <v>532</v>
      </c>
      <c r="C389" s="246" t="s">
        <v>533</v>
      </c>
      <c r="D389" s="247">
        <v>4</v>
      </c>
      <c r="E389" s="100"/>
      <c r="F389" s="100"/>
      <c r="G389" s="105"/>
      <c r="H389" s="61">
        <f t="shared" si="9"/>
        <v>0</v>
      </c>
    </row>
    <row r="390" spans="1:8" s="219" customFormat="1">
      <c r="A390" s="288">
        <v>13</v>
      </c>
      <c r="B390" s="243" t="s">
        <v>176</v>
      </c>
      <c r="C390" s="252" t="s">
        <v>177</v>
      </c>
      <c r="D390" s="248">
        <v>16</v>
      </c>
      <c r="E390" s="226"/>
      <c r="F390" s="226"/>
      <c r="G390" s="228"/>
      <c r="H390" s="280">
        <f t="shared" si="9"/>
        <v>0</v>
      </c>
    </row>
    <row r="391" spans="1:8" s="219" customFormat="1">
      <c r="A391" s="288">
        <v>14</v>
      </c>
      <c r="B391" s="245" t="s">
        <v>176</v>
      </c>
      <c r="C391" s="252" t="s">
        <v>178</v>
      </c>
      <c r="D391" s="248">
        <v>12</v>
      </c>
      <c r="E391" s="226"/>
      <c r="F391" s="226"/>
      <c r="G391" s="228"/>
      <c r="H391" s="280">
        <f t="shared" si="9"/>
        <v>0</v>
      </c>
    </row>
    <row r="392" spans="1:8" s="219" customFormat="1">
      <c r="A392" s="288">
        <v>15</v>
      </c>
      <c r="B392" s="245" t="s">
        <v>176</v>
      </c>
      <c r="C392" s="252" t="s">
        <v>179</v>
      </c>
      <c r="D392" s="248">
        <v>12</v>
      </c>
      <c r="E392" s="226"/>
      <c r="F392" s="226"/>
      <c r="G392" s="228"/>
      <c r="H392" s="280">
        <f t="shared" si="9"/>
        <v>0</v>
      </c>
    </row>
    <row r="393" spans="1:8" s="219" customFormat="1">
      <c r="A393" s="288">
        <v>16</v>
      </c>
      <c r="B393" s="245" t="s">
        <v>176</v>
      </c>
      <c r="C393" s="252" t="s">
        <v>180</v>
      </c>
      <c r="D393" s="248">
        <v>12</v>
      </c>
      <c r="E393" s="226"/>
      <c r="F393" s="226"/>
      <c r="G393" s="228"/>
      <c r="H393" s="280">
        <f t="shared" si="9"/>
        <v>0</v>
      </c>
    </row>
    <row r="394" spans="1:8" s="219" customFormat="1">
      <c r="A394" s="288">
        <v>17</v>
      </c>
      <c r="B394" s="245" t="s">
        <v>534</v>
      </c>
      <c r="C394" s="261" t="s">
        <v>186</v>
      </c>
      <c r="D394" s="248">
        <v>4</v>
      </c>
      <c r="E394" s="226"/>
      <c r="F394" s="226"/>
      <c r="G394" s="228"/>
      <c r="H394" s="280">
        <f t="shared" si="9"/>
        <v>0</v>
      </c>
    </row>
    <row r="395" spans="1:8" s="219" customFormat="1">
      <c r="A395" s="288">
        <v>18</v>
      </c>
      <c r="B395" s="245" t="s">
        <v>534</v>
      </c>
      <c r="C395" s="261" t="s">
        <v>187</v>
      </c>
      <c r="D395" s="248">
        <v>4</v>
      </c>
      <c r="E395" s="226"/>
      <c r="F395" s="226"/>
      <c r="G395" s="228"/>
      <c r="H395" s="280">
        <f t="shared" si="9"/>
        <v>0</v>
      </c>
    </row>
    <row r="396" spans="1:8" s="219" customFormat="1">
      <c r="A396" s="288">
        <v>19</v>
      </c>
      <c r="B396" s="245" t="s">
        <v>535</v>
      </c>
      <c r="C396" s="261" t="s">
        <v>739</v>
      </c>
      <c r="D396" s="248">
        <v>4</v>
      </c>
      <c r="E396" s="226"/>
      <c r="F396" s="226"/>
      <c r="G396" s="228"/>
      <c r="H396" s="280">
        <f t="shared" si="9"/>
        <v>0</v>
      </c>
    </row>
    <row r="397" spans="1:8" s="219" customFormat="1">
      <c r="A397" s="288">
        <v>20</v>
      </c>
      <c r="B397" s="245" t="s">
        <v>535</v>
      </c>
      <c r="C397" s="261" t="s">
        <v>740</v>
      </c>
      <c r="D397" s="248">
        <v>2</v>
      </c>
      <c r="E397" s="226"/>
      <c r="F397" s="226"/>
      <c r="G397" s="228"/>
      <c r="H397" s="280">
        <f t="shared" si="9"/>
        <v>0</v>
      </c>
    </row>
    <row r="398" spans="1:8" s="219" customFormat="1">
      <c r="A398" s="288">
        <v>21</v>
      </c>
      <c r="B398" s="245" t="s">
        <v>181</v>
      </c>
      <c r="C398" s="246" t="s">
        <v>182</v>
      </c>
      <c r="D398" s="247">
        <v>1</v>
      </c>
      <c r="E398" s="226"/>
      <c r="F398" s="226"/>
      <c r="G398" s="228"/>
      <c r="H398" s="280">
        <f t="shared" si="9"/>
        <v>0</v>
      </c>
    </row>
    <row r="399" spans="1:8" s="219" customFormat="1">
      <c r="A399" s="288">
        <v>22</v>
      </c>
      <c r="B399" s="242" t="s">
        <v>183</v>
      </c>
      <c r="C399" s="254" t="s">
        <v>184</v>
      </c>
      <c r="D399" s="247">
        <v>5</v>
      </c>
      <c r="E399" s="226"/>
      <c r="F399" s="226"/>
      <c r="G399" s="228"/>
      <c r="H399" s="280">
        <f t="shared" si="9"/>
        <v>0</v>
      </c>
    </row>
    <row r="400" spans="1:8" s="219" customFormat="1">
      <c r="A400" s="288">
        <v>23</v>
      </c>
      <c r="B400" s="243" t="s">
        <v>188</v>
      </c>
      <c r="C400" s="252" t="s">
        <v>190</v>
      </c>
      <c r="D400" s="248">
        <v>2</v>
      </c>
      <c r="E400" s="226"/>
      <c r="F400" s="226"/>
      <c r="G400" s="228"/>
      <c r="H400" s="280">
        <f t="shared" si="9"/>
        <v>0</v>
      </c>
    </row>
    <row r="401" spans="1:8" s="219" customFormat="1">
      <c r="A401" s="288">
        <v>24</v>
      </c>
      <c r="B401" s="250" t="s">
        <v>191</v>
      </c>
      <c r="C401" s="253" t="s">
        <v>192</v>
      </c>
      <c r="D401" s="248">
        <v>1</v>
      </c>
      <c r="E401" s="226"/>
      <c r="F401" s="226"/>
      <c r="G401" s="228"/>
      <c r="H401" s="280">
        <f t="shared" si="9"/>
        <v>0</v>
      </c>
    </row>
    <row r="402" spans="1:8" s="219" customFormat="1">
      <c r="A402" s="288">
        <v>25</v>
      </c>
      <c r="B402" s="250" t="s">
        <v>191</v>
      </c>
      <c r="C402" s="253" t="s">
        <v>193</v>
      </c>
      <c r="D402" s="248">
        <v>2</v>
      </c>
      <c r="E402" s="226"/>
      <c r="F402" s="226"/>
      <c r="G402" s="228"/>
      <c r="H402" s="280">
        <f t="shared" si="9"/>
        <v>0</v>
      </c>
    </row>
    <row r="403" spans="1:8" s="219" customFormat="1">
      <c r="A403" s="288">
        <v>26</v>
      </c>
      <c r="B403" s="244" t="s">
        <v>194</v>
      </c>
      <c r="C403" s="252" t="s">
        <v>195</v>
      </c>
      <c r="D403" s="248">
        <v>3</v>
      </c>
      <c r="E403" s="226"/>
      <c r="F403" s="226"/>
      <c r="G403" s="228"/>
      <c r="H403" s="280">
        <f t="shared" si="9"/>
        <v>0</v>
      </c>
    </row>
    <row r="404" spans="1:8" s="219" customFormat="1">
      <c r="A404" s="288">
        <v>27</v>
      </c>
      <c r="B404" s="243" t="s">
        <v>194</v>
      </c>
      <c r="C404" s="252" t="s">
        <v>195</v>
      </c>
      <c r="D404" s="248">
        <v>2</v>
      </c>
      <c r="E404" s="226"/>
      <c r="F404" s="226"/>
      <c r="G404" s="228"/>
      <c r="H404" s="280">
        <f t="shared" si="9"/>
        <v>0</v>
      </c>
    </row>
    <row r="405" spans="1:8" s="219" customFormat="1">
      <c r="A405" s="288">
        <v>28</v>
      </c>
      <c r="B405" s="244" t="s">
        <v>198</v>
      </c>
      <c r="C405" s="252" t="s">
        <v>199</v>
      </c>
      <c r="D405" s="248">
        <v>8</v>
      </c>
      <c r="E405" s="226"/>
      <c r="F405" s="226"/>
      <c r="G405" s="228"/>
      <c r="H405" s="280">
        <f t="shared" si="9"/>
        <v>0</v>
      </c>
    </row>
    <row r="406" spans="1:8" s="219" customFormat="1">
      <c r="A406" s="288">
        <v>29</v>
      </c>
      <c r="B406" s="244" t="s">
        <v>536</v>
      </c>
      <c r="C406" s="252" t="s">
        <v>392</v>
      </c>
      <c r="D406" s="248">
        <v>3</v>
      </c>
      <c r="E406" s="226"/>
      <c r="F406" s="226"/>
      <c r="G406" s="228"/>
      <c r="H406" s="280">
        <f t="shared" si="9"/>
        <v>0</v>
      </c>
    </row>
    <row r="407" spans="1:8" s="219" customFormat="1">
      <c r="A407" s="288">
        <v>30</v>
      </c>
      <c r="B407" s="244" t="s">
        <v>537</v>
      </c>
      <c r="C407" s="252" t="s">
        <v>205</v>
      </c>
      <c r="D407" s="248">
        <v>1</v>
      </c>
      <c r="E407" s="226"/>
      <c r="F407" s="226"/>
      <c r="G407" s="228"/>
      <c r="H407" s="280">
        <f t="shared" si="9"/>
        <v>0</v>
      </c>
    </row>
    <row r="408" spans="1:8" s="219" customFormat="1">
      <c r="A408" s="288">
        <v>31</v>
      </c>
      <c r="B408" s="244" t="s">
        <v>46</v>
      </c>
      <c r="C408" s="252" t="s">
        <v>10</v>
      </c>
      <c r="D408" s="248">
        <v>12</v>
      </c>
      <c r="E408" s="226"/>
      <c r="F408" s="226"/>
      <c r="G408" s="228"/>
      <c r="H408" s="280">
        <f t="shared" si="9"/>
        <v>0</v>
      </c>
    </row>
    <row r="409" spans="1:8" s="219" customFormat="1">
      <c r="A409" s="288">
        <v>32</v>
      </c>
      <c r="B409" s="244" t="s">
        <v>538</v>
      </c>
      <c r="C409" s="252" t="s">
        <v>10</v>
      </c>
      <c r="D409" s="248">
        <v>2</v>
      </c>
      <c r="E409" s="226"/>
      <c r="F409" s="226"/>
      <c r="G409" s="228"/>
      <c r="H409" s="280">
        <f t="shared" si="9"/>
        <v>0</v>
      </c>
    </row>
    <row r="410" spans="1:8" s="219" customFormat="1">
      <c r="A410" s="288">
        <v>33</v>
      </c>
      <c r="B410" s="244" t="s">
        <v>539</v>
      </c>
      <c r="C410" s="261" t="s">
        <v>353</v>
      </c>
      <c r="D410" s="248">
        <v>1</v>
      </c>
      <c r="E410" s="226"/>
      <c r="F410" s="226"/>
      <c r="G410" s="228"/>
      <c r="H410" s="280">
        <f t="shared" si="9"/>
        <v>0</v>
      </c>
    </row>
    <row r="411" spans="1:8" s="219" customFormat="1">
      <c r="A411" s="288">
        <v>34</v>
      </c>
      <c r="B411" s="244" t="s">
        <v>200</v>
      </c>
      <c r="C411" s="252" t="s">
        <v>201</v>
      </c>
      <c r="D411" s="248">
        <v>3</v>
      </c>
      <c r="E411" s="226"/>
      <c r="F411" s="226"/>
      <c r="G411" s="228"/>
      <c r="H411" s="280">
        <f t="shared" si="9"/>
        <v>0</v>
      </c>
    </row>
    <row r="412" spans="1:8" s="219" customFormat="1">
      <c r="A412" s="288">
        <v>35</v>
      </c>
      <c r="B412" s="245" t="s">
        <v>202</v>
      </c>
      <c r="C412" s="260" t="s">
        <v>571</v>
      </c>
      <c r="D412" s="247">
        <v>1</v>
      </c>
      <c r="E412" s="226"/>
      <c r="F412" s="226"/>
      <c r="G412" s="228"/>
      <c r="H412" s="280">
        <f t="shared" si="9"/>
        <v>0</v>
      </c>
    </row>
    <row r="413" spans="1:8" s="219" customFormat="1">
      <c r="A413" s="288">
        <v>36</v>
      </c>
      <c r="B413" s="245" t="s">
        <v>540</v>
      </c>
      <c r="C413" s="246" t="s">
        <v>541</v>
      </c>
      <c r="D413" s="247">
        <v>2</v>
      </c>
      <c r="E413" s="226"/>
      <c r="F413" s="226"/>
      <c r="G413" s="228"/>
      <c r="H413" s="280">
        <f t="shared" si="9"/>
        <v>0</v>
      </c>
    </row>
    <row r="414" spans="1:8" s="219" customFormat="1">
      <c r="A414" s="288">
        <v>37</v>
      </c>
      <c r="B414" s="245" t="s">
        <v>540</v>
      </c>
      <c r="C414" s="246" t="s">
        <v>542</v>
      </c>
      <c r="D414" s="247">
        <v>1</v>
      </c>
      <c r="E414" s="226"/>
      <c r="F414" s="226"/>
      <c r="G414" s="228"/>
      <c r="H414" s="280">
        <f t="shared" si="9"/>
        <v>0</v>
      </c>
    </row>
    <row r="415" spans="1:8" s="219" customFormat="1">
      <c r="A415" s="288">
        <v>38</v>
      </c>
      <c r="B415" s="245" t="s">
        <v>540</v>
      </c>
      <c r="C415" s="246" t="s">
        <v>543</v>
      </c>
      <c r="D415" s="247">
        <v>1</v>
      </c>
      <c r="E415" s="226"/>
      <c r="F415" s="226"/>
      <c r="G415" s="228"/>
      <c r="H415" s="280">
        <f t="shared" si="9"/>
        <v>0</v>
      </c>
    </row>
    <row r="416" spans="1:8" s="219" customFormat="1">
      <c r="A416" s="288">
        <v>39</v>
      </c>
      <c r="B416" s="245" t="s">
        <v>544</v>
      </c>
      <c r="C416" s="246" t="s">
        <v>205</v>
      </c>
      <c r="D416" s="247">
        <v>1</v>
      </c>
      <c r="E416" s="226"/>
      <c r="F416" s="226"/>
      <c r="G416" s="228"/>
      <c r="H416" s="280">
        <f t="shared" si="9"/>
        <v>0</v>
      </c>
    </row>
    <row r="417" spans="1:8" s="219" customFormat="1">
      <c r="A417" s="288">
        <v>40</v>
      </c>
      <c r="B417" s="245" t="s">
        <v>204</v>
      </c>
      <c r="C417" s="252" t="s">
        <v>205</v>
      </c>
      <c r="D417" s="248">
        <v>5</v>
      </c>
      <c r="E417" s="226"/>
      <c r="F417" s="226"/>
      <c r="G417" s="228"/>
      <c r="H417" s="280">
        <f t="shared" si="9"/>
        <v>0</v>
      </c>
    </row>
    <row r="418" spans="1:8" s="219" customFormat="1">
      <c r="A418" s="288">
        <v>41</v>
      </c>
      <c r="B418" s="245" t="s">
        <v>206</v>
      </c>
      <c r="C418" s="246" t="s">
        <v>207</v>
      </c>
      <c r="D418" s="247">
        <v>1</v>
      </c>
      <c r="E418" s="226"/>
      <c r="F418" s="226"/>
      <c r="G418" s="228"/>
      <c r="H418" s="280">
        <f t="shared" si="9"/>
        <v>0</v>
      </c>
    </row>
    <row r="419" spans="1:8" s="219" customFormat="1">
      <c r="A419" s="288">
        <v>42</v>
      </c>
      <c r="B419" s="245" t="s">
        <v>545</v>
      </c>
      <c r="C419" s="246" t="s">
        <v>75</v>
      </c>
      <c r="D419" s="247">
        <v>1</v>
      </c>
      <c r="E419" s="226"/>
      <c r="F419" s="226"/>
      <c r="G419" s="228"/>
      <c r="H419" s="280">
        <f t="shared" si="9"/>
        <v>0</v>
      </c>
    </row>
    <row r="420" spans="1:8" s="219" customFormat="1">
      <c r="A420" s="288">
        <v>43</v>
      </c>
      <c r="B420" s="245" t="s">
        <v>547</v>
      </c>
      <c r="C420" s="255" t="s">
        <v>741</v>
      </c>
      <c r="D420" s="258">
        <v>2</v>
      </c>
      <c r="E420" s="226"/>
      <c r="F420" s="226"/>
      <c r="G420" s="228"/>
      <c r="H420" s="280">
        <f t="shared" si="9"/>
        <v>0</v>
      </c>
    </row>
    <row r="421" spans="1:8" s="219" customFormat="1">
      <c r="A421" s="288">
        <v>44</v>
      </c>
      <c r="B421" s="245" t="s">
        <v>164</v>
      </c>
      <c r="C421" s="255" t="s">
        <v>208</v>
      </c>
      <c r="D421" s="249">
        <v>2</v>
      </c>
      <c r="E421" s="226"/>
      <c r="F421" s="226"/>
      <c r="G421" s="228"/>
      <c r="H421" s="280">
        <f t="shared" si="9"/>
        <v>0</v>
      </c>
    </row>
    <row r="422" spans="1:8" s="219" customFormat="1">
      <c r="A422" s="288">
        <v>45</v>
      </c>
      <c r="B422" s="243" t="s">
        <v>548</v>
      </c>
      <c r="C422" s="315" t="s">
        <v>742</v>
      </c>
      <c r="D422" s="247">
        <v>1</v>
      </c>
      <c r="E422" s="226"/>
      <c r="F422" s="226"/>
      <c r="G422" s="228"/>
      <c r="H422" s="280">
        <f t="shared" si="9"/>
        <v>0</v>
      </c>
    </row>
    <row r="423" spans="1:8" s="219" customFormat="1">
      <c r="A423" s="288">
        <v>46</v>
      </c>
      <c r="B423" s="243" t="s">
        <v>548</v>
      </c>
      <c r="C423" s="315" t="s">
        <v>743</v>
      </c>
      <c r="D423" s="247">
        <v>1</v>
      </c>
      <c r="E423" s="226"/>
      <c r="F423" s="226"/>
      <c r="G423" s="228"/>
      <c r="H423" s="280">
        <f t="shared" si="9"/>
        <v>0</v>
      </c>
    </row>
    <row r="424" spans="1:8" s="219" customFormat="1">
      <c r="A424" s="288">
        <v>47</v>
      </c>
      <c r="B424" s="243" t="s">
        <v>548</v>
      </c>
      <c r="C424" s="315" t="s">
        <v>744</v>
      </c>
      <c r="D424" s="247">
        <v>1</v>
      </c>
      <c r="E424" s="226"/>
      <c r="F424" s="226"/>
      <c r="G424" s="228"/>
      <c r="H424" s="280">
        <f t="shared" si="9"/>
        <v>0</v>
      </c>
    </row>
    <row r="425" spans="1:8" s="219" customFormat="1">
      <c r="A425" s="288">
        <v>48</v>
      </c>
      <c r="B425" s="243" t="s">
        <v>548</v>
      </c>
      <c r="C425" s="315" t="s">
        <v>745</v>
      </c>
      <c r="D425" s="247">
        <v>1</v>
      </c>
      <c r="E425" s="226"/>
      <c r="F425" s="226"/>
      <c r="G425" s="228"/>
      <c r="H425" s="280">
        <f t="shared" si="9"/>
        <v>0</v>
      </c>
    </row>
    <row r="426" spans="1:8" s="219" customFormat="1">
      <c r="A426" s="288">
        <v>49</v>
      </c>
      <c r="B426" s="243" t="s">
        <v>549</v>
      </c>
      <c r="C426" s="260" t="s">
        <v>186</v>
      </c>
      <c r="D426" s="247">
        <v>1</v>
      </c>
      <c r="E426" s="226"/>
      <c r="F426" s="226"/>
      <c r="G426" s="228"/>
      <c r="H426" s="280">
        <f t="shared" si="9"/>
        <v>0</v>
      </c>
    </row>
    <row r="427" spans="1:8" s="219" customFormat="1">
      <c r="A427" s="288">
        <v>50</v>
      </c>
      <c r="B427" s="243" t="s">
        <v>549</v>
      </c>
      <c r="C427" s="260" t="s">
        <v>187</v>
      </c>
      <c r="D427" s="247">
        <v>1</v>
      </c>
      <c r="E427" s="226"/>
      <c r="F427" s="226"/>
      <c r="G427" s="228"/>
      <c r="H427" s="280">
        <f t="shared" si="9"/>
        <v>0</v>
      </c>
    </row>
    <row r="428" spans="1:8" s="219" customFormat="1">
      <c r="A428" s="288">
        <v>51</v>
      </c>
      <c r="B428" s="243" t="s">
        <v>549</v>
      </c>
      <c r="C428" s="246" t="s">
        <v>550</v>
      </c>
      <c r="D428" s="247">
        <v>1</v>
      </c>
      <c r="E428" s="226"/>
      <c r="F428" s="226"/>
      <c r="G428" s="228"/>
      <c r="H428" s="280">
        <f t="shared" si="9"/>
        <v>0</v>
      </c>
    </row>
    <row r="429" spans="1:8" s="219" customFormat="1">
      <c r="A429" s="288">
        <v>52</v>
      </c>
      <c r="B429" s="243" t="s">
        <v>551</v>
      </c>
      <c r="C429" s="246" t="s">
        <v>552</v>
      </c>
      <c r="D429" s="247">
        <v>1</v>
      </c>
      <c r="E429" s="226"/>
      <c r="F429" s="226"/>
      <c r="G429" s="228"/>
      <c r="H429" s="280">
        <f t="shared" si="9"/>
        <v>0</v>
      </c>
    </row>
    <row r="430" spans="1:8" s="219" customFormat="1">
      <c r="A430" s="288">
        <v>53</v>
      </c>
      <c r="B430" s="243" t="s">
        <v>553</v>
      </c>
      <c r="C430" s="260" t="s">
        <v>746</v>
      </c>
      <c r="D430" s="247">
        <v>1</v>
      </c>
      <c r="E430" s="226"/>
      <c r="F430" s="226"/>
      <c r="G430" s="228"/>
      <c r="H430" s="280">
        <f t="shared" si="9"/>
        <v>0</v>
      </c>
    </row>
    <row r="431" spans="1:8" s="219" customFormat="1">
      <c r="A431" s="288">
        <v>54</v>
      </c>
      <c r="B431" s="243" t="s">
        <v>553</v>
      </c>
      <c r="C431" s="260" t="s">
        <v>747</v>
      </c>
      <c r="D431" s="247">
        <v>1</v>
      </c>
      <c r="E431" s="226"/>
      <c r="F431" s="226"/>
      <c r="G431" s="228"/>
      <c r="H431" s="280">
        <f t="shared" si="9"/>
        <v>0</v>
      </c>
    </row>
    <row r="432" spans="1:8" s="219" customFormat="1">
      <c r="A432" s="288">
        <v>55</v>
      </c>
      <c r="B432" s="243" t="s">
        <v>553</v>
      </c>
      <c r="C432" s="260" t="s">
        <v>748</v>
      </c>
      <c r="D432" s="247">
        <v>3</v>
      </c>
      <c r="E432" s="226"/>
      <c r="F432" s="226"/>
      <c r="G432" s="228"/>
      <c r="H432" s="280">
        <f t="shared" si="9"/>
        <v>0</v>
      </c>
    </row>
    <row r="433" spans="1:8" s="219" customFormat="1">
      <c r="A433" s="288">
        <v>56</v>
      </c>
      <c r="B433" s="243" t="s">
        <v>553</v>
      </c>
      <c r="C433" s="260" t="s">
        <v>749</v>
      </c>
      <c r="D433" s="247">
        <v>1</v>
      </c>
      <c r="E433" s="226"/>
      <c r="F433" s="226"/>
      <c r="G433" s="228"/>
      <c r="H433" s="280">
        <f t="shared" si="9"/>
        <v>0</v>
      </c>
    </row>
    <row r="434" spans="1:8" s="219" customFormat="1">
      <c r="A434" s="288">
        <v>57</v>
      </c>
      <c r="B434" s="243" t="s">
        <v>554</v>
      </c>
      <c r="C434" s="246" t="s">
        <v>750</v>
      </c>
      <c r="D434" s="247">
        <v>1</v>
      </c>
      <c r="E434" s="226"/>
      <c r="F434" s="226"/>
      <c r="G434" s="228"/>
      <c r="H434" s="280">
        <f t="shared" si="9"/>
        <v>0</v>
      </c>
    </row>
    <row r="435" spans="1:8" s="219" customFormat="1">
      <c r="A435" s="288">
        <v>58</v>
      </c>
      <c r="B435" s="243" t="s">
        <v>554</v>
      </c>
      <c r="C435" s="246" t="s">
        <v>751</v>
      </c>
      <c r="D435" s="247">
        <v>1</v>
      </c>
      <c r="E435" s="226"/>
      <c r="F435" s="226"/>
      <c r="G435" s="228"/>
      <c r="H435" s="280">
        <f t="shared" si="9"/>
        <v>0</v>
      </c>
    </row>
    <row r="436" spans="1:8" s="219" customFormat="1">
      <c r="A436" s="288">
        <v>59</v>
      </c>
      <c r="B436" s="243" t="s">
        <v>554</v>
      </c>
      <c r="C436" s="246" t="s">
        <v>752</v>
      </c>
      <c r="D436" s="247">
        <v>1</v>
      </c>
      <c r="E436" s="226"/>
      <c r="F436" s="226"/>
      <c r="G436" s="228"/>
      <c r="H436" s="280">
        <f t="shared" si="9"/>
        <v>0</v>
      </c>
    </row>
    <row r="437" spans="1:8" s="219" customFormat="1">
      <c r="A437" s="288">
        <v>60</v>
      </c>
      <c r="B437" s="243" t="s">
        <v>554</v>
      </c>
      <c r="C437" s="246" t="s">
        <v>753</v>
      </c>
      <c r="D437" s="247">
        <v>1</v>
      </c>
      <c r="E437" s="226"/>
      <c r="F437" s="226"/>
      <c r="G437" s="228"/>
      <c r="H437" s="280">
        <f t="shared" si="9"/>
        <v>0</v>
      </c>
    </row>
    <row r="438" spans="1:8" s="219" customFormat="1">
      <c r="A438" s="288">
        <v>61</v>
      </c>
      <c r="B438" s="243" t="s">
        <v>555</v>
      </c>
      <c r="C438" s="246" t="s">
        <v>556</v>
      </c>
      <c r="D438" s="247">
        <v>2</v>
      </c>
      <c r="E438" s="226"/>
      <c r="F438" s="226"/>
      <c r="G438" s="228"/>
      <c r="H438" s="280">
        <f t="shared" si="9"/>
        <v>0</v>
      </c>
    </row>
    <row r="439" spans="1:8" s="219" customFormat="1">
      <c r="A439" s="288">
        <v>62</v>
      </c>
      <c r="B439" s="243" t="s">
        <v>557</v>
      </c>
      <c r="C439" s="260" t="s">
        <v>754</v>
      </c>
      <c r="D439" s="247">
        <v>1</v>
      </c>
      <c r="E439" s="226"/>
      <c r="F439" s="226"/>
      <c r="G439" s="228"/>
      <c r="H439" s="280">
        <f t="shared" si="9"/>
        <v>0</v>
      </c>
    </row>
    <row r="440" spans="1:8" s="219" customFormat="1">
      <c r="A440" s="288">
        <v>63</v>
      </c>
      <c r="B440" s="243" t="s">
        <v>557</v>
      </c>
      <c r="C440" s="260" t="s">
        <v>756</v>
      </c>
      <c r="D440" s="247">
        <v>1</v>
      </c>
      <c r="E440" s="226"/>
      <c r="F440" s="226"/>
      <c r="G440" s="228"/>
      <c r="H440" s="280">
        <f t="shared" si="9"/>
        <v>0</v>
      </c>
    </row>
    <row r="441" spans="1:8" s="219" customFormat="1">
      <c r="A441" s="288">
        <v>64</v>
      </c>
      <c r="B441" s="243" t="s">
        <v>557</v>
      </c>
      <c r="C441" s="260" t="s">
        <v>755</v>
      </c>
      <c r="D441" s="247">
        <v>1</v>
      </c>
      <c r="E441" s="226"/>
      <c r="F441" s="226"/>
      <c r="G441" s="228"/>
      <c r="H441" s="280">
        <f t="shared" si="9"/>
        <v>0</v>
      </c>
    </row>
    <row r="442" spans="1:8" s="219" customFormat="1">
      <c r="A442" s="288">
        <v>65</v>
      </c>
      <c r="B442" s="243" t="s">
        <v>557</v>
      </c>
      <c r="C442" s="260" t="s">
        <v>757</v>
      </c>
      <c r="D442" s="247">
        <v>1</v>
      </c>
      <c r="E442" s="226"/>
      <c r="F442" s="226"/>
      <c r="G442" s="228"/>
      <c r="H442" s="280">
        <f t="shared" si="9"/>
        <v>0</v>
      </c>
    </row>
    <row r="443" spans="1:8" s="219" customFormat="1">
      <c r="A443" s="288">
        <v>66</v>
      </c>
      <c r="B443" s="243" t="s">
        <v>558</v>
      </c>
      <c r="C443" s="246" t="s">
        <v>116</v>
      </c>
      <c r="D443" s="247">
        <v>1</v>
      </c>
      <c r="E443" s="226"/>
      <c r="F443" s="226"/>
      <c r="G443" s="228"/>
      <c r="H443" s="280">
        <f t="shared" si="9"/>
        <v>0</v>
      </c>
    </row>
    <row r="444" spans="1:8">
      <c r="A444" s="288">
        <v>67</v>
      </c>
      <c r="B444" s="243" t="s">
        <v>559</v>
      </c>
      <c r="C444" s="246" t="s">
        <v>103</v>
      </c>
      <c r="D444" s="247">
        <v>3</v>
      </c>
      <c r="E444" s="100"/>
      <c r="F444" s="100"/>
      <c r="G444" s="105"/>
      <c r="H444" s="61">
        <f t="shared" si="9"/>
        <v>0</v>
      </c>
    </row>
    <row r="445" spans="1:8">
      <c r="A445" s="288">
        <v>68</v>
      </c>
      <c r="B445" s="243" t="s">
        <v>560</v>
      </c>
      <c r="C445" s="246" t="s">
        <v>561</v>
      </c>
      <c r="D445" s="247">
        <v>2</v>
      </c>
      <c r="E445" s="100"/>
      <c r="F445" s="100"/>
      <c r="G445" s="105"/>
      <c r="H445" s="61">
        <f t="shared" si="9"/>
        <v>0</v>
      </c>
    </row>
    <row r="446" spans="1:8">
      <c r="A446" s="288">
        <v>69</v>
      </c>
      <c r="B446" s="243" t="s">
        <v>562</v>
      </c>
      <c r="C446" s="246" t="s">
        <v>758</v>
      </c>
      <c r="D446" s="247">
        <v>2</v>
      </c>
      <c r="E446" s="100"/>
      <c r="F446" s="100"/>
      <c r="G446" s="105"/>
      <c r="H446" s="61">
        <f t="shared" si="9"/>
        <v>0</v>
      </c>
    </row>
    <row r="447" spans="1:8">
      <c r="A447" s="288">
        <v>70</v>
      </c>
      <c r="B447" s="243" t="s">
        <v>563</v>
      </c>
      <c r="C447" s="260">
        <v>44059168</v>
      </c>
      <c r="D447" s="247">
        <v>2</v>
      </c>
      <c r="E447" s="100"/>
      <c r="F447" s="100"/>
      <c r="G447" s="105"/>
      <c r="H447" s="61">
        <f t="shared" si="9"/>
        <v>0</v>
      </c>
    </row>
    <row r="448" spans="1:8">
      <c r="A448" s="288">
        <v>71</v>
      </c>
      <c r="B448" s="243" t="s">
        <v>564</v>
      </c>
      <c r="C448" s="260" t="s">
        <v>572</v>
      </c>
      <c r="D448" s="247">
        <v>3</v>
      </c>
      <c r="E448" s="100"/>
      <c r="F448" s="100"/>
      <c r="G448" s="105"/>
      <c r="H448" s="61">
        <f t="shared" si="9"/>
        <v>0</v>
      </c>
    </row>
    <row r="449" spans="1:8">
      <c r="A449" s="288">
        <v>72</v>
      </c>
      <c r="B449" s="243" t="s">
        <v>564</v>
      </c>
      <c r="C449" s="260" t="s">
        <v>573</v>
      </c>
      <c r="D449" s="247">
        <v>1</v>
      </c>
      <c r="E449" s="100"/>
      <c r="F449" s="100"/>
      <c r="G449" s="105"/>
      <c r="H449" s="61">
        <f t="shared" si="9"/>
        <v>0</v>
      </c>
    </row>
    <row r="450" spans="1:8">
      <c r="A450" s="288">
        <v>73</v>
      </c>
      <c r="B450" s="243" t="s">
        <v>564</v>
      </c>
      <c r="C450" s="260" t="s">
        <v>477</v>
      </c>
      <c r="D450" s="247">
        <v>1</v>
      </c>
      <c r="E450" s="100"/>
      <c r="F450" s="100"/>
      <c r="G450" s="105"/>
      <c r="H450" s="61">
        <f t="shared" si="9"/>
        <v>0</v>
      </c>
    </row>
    <row r="451" spans="1:8" ht="14.4" thickBot="1">
      <c r="A451" s="288">
        <v>74</v>
      </c>
      <c r="B451" s="243" t="s">
        <v>565</v>
      </c>
      <c r="C451" s="246" t="s">
        <v>566</v>
      </c>
      <c r="D451" s="247">
        <v>2</v>
      </c>
      <c r="E451" s="100"/>
      <c r="F451" s="100"/>
      <c r="G451" s="105"/>
      <c r="H451" s="61">
        <f t="shared" si="9"/>
        <v>0</v>
      </c>
    </row>
    <row r="452" spans="1:8" ht="14.4" thickBot="1">
      <c r="A452" s="478" t="s">
        <v>44</v>
      </c>
      <c r="B452" s="479"/>
      <c r="C452" s="479"/>
      <c r="D452" s="479"/>
      <c r="E452" s="479"/>
      <c r="F452" s="479"/>
      <c r="G452" s="480"/>
      <c r="H452" s="67">
        <f>SUM(H378:H451)</f>
        <v>0</v>
      </c>
    </row>
    <row r="453" spans="1:8" ht="14.4" thickBot="1">
      <c r="A453" s="58"/>
      <c r="B453" s="59"/>
      <c r="C453" s="58"/>
      <c r="D453" s="58"/>
      <c r="E453" s="58"/>
      <c r="F453" s="58"/>
      <c r="G453" s="60"/>
      <c r="H453" s="60"/>
    </row>
    <row r="454" spans="1:8" ht="39.9" customHeight="1" thickBot="1">
      <c r="A454" s="87" t="s">
        <v>0</v>
      </c>
      <c r="B454" s="88" t="s">
        <v>1</v>
      </c>
      <c r="C454" s="89" t="s">
        <v>2</v>
      </c>
      <c r="D454" s="89" t="s">
        <v>3</v>
      </c>
      <c r="E454" s="87" t="s">
        <v>313</v>
      </c>
      <c r="F454" s="87" t="s">
        <v>314</v>
      </c>
      <c r="G454" s="90" t="s">
        <v>4</v>
      </c>
      <c r="H454" s="90" t="s">
        <v>5</v>
      </c>
    </row>
    <row r="455" spans="1:8" ht="14.4" thickBot="1">
      <c r="A455" s="498" t="s">
        <v>209</v>
      </c>
      <c r="B455" s="499"/>
      <c r="C455" s="499"/>
      <c r="D455" s="499"/>
      <c r="E455" s="499"/>
      <c r="F455" s="499"/>
      <c r="G455" s="499"/>
      <c r="H455" s="500"/>
    </row>
    <row r="456" spans="1:8">
      <c r="A456" s="278">
        <v>1</v>
      </c>
      <c r="B456" s="262" t="s">
        <v>210</v>
      </c>
      <c r="C456" s="263" t="s">
        <v>211</v>
      </c>
      <c r="D456" s="264">
        <v>2</v>
      </c>
      <c r="E456" s="110"/>
      <c r="F456" s="110"/>
      <c r="G456" s="107"/>
      <c r="H456" s="76">
        <f>D456*G456</f>
        <v>0</v>
      </c>
    </row>
    <row r="457" spans="1:8" s="257" customFormat="1">
      <c r="A457" s="278">
        <v>2</v>
      </c>
      <c r="B457" s="265" t="s">
        <v>212</v>
      </c>
      <c r="C457" s="266" t="s">
        <v>170</v>
      </c>
      <c r="D457" s="267">
        <v>1</v>
      </c>
      <c r="E457" s="230"/>
      <c r="F457" s="230"/>
      <c r="G457" s="229"/>
      <c r="H457" s="281">
        <f t="shared" ref="H457:H468" si="10">D457*G457</f>
        <v>0</v>
      </c>
    </row>
    <row r="458" spans="1:8" s="257" customFormat="1">
      <c r="A458" s="278">
        <v>3</v>
      </c>
      <c r="B458" s="268" t="s">
        <v>212</v>
      </c>
      <c r="C458" s="266" t="s">
        <v>213</v>
      </c>
      <c r="D458" s="267">
        <v>1</v>
      </c>
      <c r="E458" s="230"/>
      <c r="F458" s="230"/>
      <c r="G458" s="229"/>
      <c r="H458" s="281">
        <f t="shared" si="10"/>
        <v>0</v>
      </c>
    </row>
    <row r="459" spans="1:8" s="257" customFormat="1">
      <c r="A459" s="278">
        <v>4</v>
      </c>
      <c r="B459" s="269" t="s">
        <v>191</v>
      </c>
      <c r="C459" s="270" t="s">
        <v>214</v>
      </c>
      <c r="D459" s="267">
        <v>2</v>
      </c>
      <c r="E459" s="230"/>
      <c r="F459" s="230"/>
      <c r="G459" s="229"/>
      <c r="H459" s="281">
        <f t="shared" si="10"/>
        <v>0</v>
      </c>
    </row>
    <row r="460" spans="1:8" s="257" customFormat="1">
      <c r="A460" s="278">
        <v>5</v>
      </c>
      <c r="B460" s="269" t="s">
        <v>191</v>
      </c>
      <c r="C460" s="270" t="s">
        <v>193</v>
      </c>
      <c r="D460" s="267">
        <v>2</v>
      </c>
      <c r="E460" s="230"/>
      <c r="F460" s="230"/>
      <c r="G460" s="229"/>
      <c r="H460" s="281">
        <f t="shared" si="10"/>
        <v>0</v>
      </c>
    </row>
    <row r="461" spans="1:8" s="257" customFormat="1">
      <c r="A461" s="278">
        <v>6</v>
      </c>
      <c r="B461" s="269" t="s">
        <v>143</v>
      </c>
      <c r="C461" s="271" t="s">
        <v>196</v>
      </c>
      <c r="D461" s="267">
        <v>4</v>
      </c>
      <c r="E461" s="230"/>
      <c r="F461" s="230"/>
      <c r="G461" s="229"/>
      <c r="H461" s="281">
        <f t="shared" si="10"/>
        <v>0</v>
      </c>
    </row>
    <row r="462" spans="1:8" s="257" customFormat="1">
      <c r="A462" s="278">
        <v>7</v>
      </c>
      <c r="B462" s="269" t="s">
        <v>143</v>
      </c>
      <c r="C462" s="271" t="s">
        <v>197</v>
      </c>
      <c r="D462" s="267">
        <v>2</v>
      </c>
      <c r="E462" s="230"/>
      <c r="F462" s="230"/>
      <c r="G462" s="229"/>
      <c r="H462" s="281">
        <f t="shared" si="10"/>
        <v>0</v>
      </c>
    </row>
    <row r="463" spans="1:8" s="257" customFormat="1">
      <c r="A463" s="278">
        <v>8</v>
      </c>
      <c r="B463" s="269" t="s">
        <v>215</v>
      </c>
      <c r="C463" s="271" t="s">
        <v>184</v>
      </c>
      <c r="D463" s="267">
        <v>6</v>
      </c>
      <c r="E463" s="230"/>
      <c r="F463" s="230"/>
      <c r="G463" s="229"/>
      <c r="H463" s="281">
        <f t="shared" si="10"/>
        <v>0</v>
      </c>
    </row>
    <row r="464" spans="1:8" s="257" customFormat="1">
      <c r="A464" s="278">
        <v>9</v>
      </c>
      <c r="B464" s="269" t="s">
        <v>215</v>
      </c>
      <c r="C464" s="271" t="s">
        <v>185</v>
      </c>
      <c r="D464" s="267">
        <v>4</v>
      </c>
      <c r="E464" s="230"/>
      <c r="F464" s="230"/>
      <c r="G464" s="229"/>
      <c r="H464" s="281">
        <f t="shared" si="10"/>
        <v>0</v>
      </c>
    </row>
    <row r="465" spans="1:8" s="257" customFormat="1">
      <c r="A465" s="278">
        <v>10</v>
      </c>
      <c r="B465" s="269" t="s">
        <v>567</v>
      </c>
      <c r="C465" s="284" t="s">
        <v>186</v>
      </c>
      <c r="D465" s="267">
        <v>2</v>
      </c>
      <c r="E465" s="230"/>
      <c r="F465" s="230"/>
      <c r="G465" s="229"/>
      <c r="H465" s="281">
        <f t="shared" si="10"/>
        <v>0</v>
      </c>
    </row>
    <row r="466" spans="1:8" s="257" customFormat="1">
      <c r="A466" s="278">
        <v>11</v>
      </c>
      <c r="B466" s="269" t="s">
        <v>567</v>
      </c>
      <c r="C466" s="284" t="s">
        <v>568</v>
      </c>
      <c r="D466" s="267">
        <v>1</v>
      </c>
      <c r="E466" s="230"/>
      <c r="F466" s="230"/>
      <c r="G466" s="229"/>
      <c r="H466" s="281">
        <f t="shared" si="10"/>
        <v>0</v>
      </c>
    </row>
    <row r="467" spans="1:8" s="257" customFormat="1">
      <c r="A467" s="278">
        <v>12</v>
      </c>
      <c r="B467" s="269" t="s">
        <v>18</v>
      </c>
      <c r="C467" s="284" t="s">
        <v>569</v>
      </c>
      <c r="D467" s="267">
        <v>2</v>
      </c>
      <c r="E467" s="230"/>
      <c r="F467" s="230"/>
      <c r="G467" s="229"/>
      <c r="H467" s="281">
        <f t="shared" si="10"/>
        <v>0</v>
      </c>
    </row>
    <row r="468" spans="1:8" s="257" customFormat="1">
      <c r="A468" s="278">
        <v>13</v>
      </c>
      <c r="B468" s="268" t="s">
        <v>216</v>
      </c>
      <c r="C468" s="272" t="s">
        <v>80</v>
      </c>
      <c r="D468" s="267">
        <v>2</v>
      </c>
      <c r="E468" s="230"/>
      <c r="F468" s="230"/>
      <c r="G468" s="229"/>
      <c r="H468" s="281">
        <f t="shared" si="10"/>
        <v>0</v>
      </c>
    </row>
    <row r="469" spans="1:8">
      <c r="A469" s="278">
        <v>14</v>
      </c>
      <c r="B469" s="269" t="s">
        <v>217</v>
      </c>
      <c r="C469" s="273" t="s">
        <v>218</v>
      </c>
      <c r="D469" s="267">
        <v>2</v>
      </c>
      <c r="E469" s="110"/>
      <c r="F469" s="110"/>
      <c r="G469" s="105"/>
      <c r="H469" s="77">
        <f>D469*G469</f>
        <v>0</v>
      </c>
    </row>
    <row r="470" spans="1:8">
      <c r="A470" s="278">
        <v>15</v>
      </c>
      <c r="B470" s="268" t="s">
        <v>219</v>
      </c>
      <c r="C470" s="274" t="s">
        <v>21</v>
      </c>
      <c r="D470" s="275">
        <v>2</v>
      </c>
      <c r="E470" s="110"/>
      <c r="F470" s="110"/>
      <c r="G470" s="105"/>
      <c r="H470" s="77">
        <f t="shared" ref="H470:H476" si="11">D470*G470</f>
        <v>0</v>
      </c>
    </row>
    <row r="471" spans="1:8">
      <c r="A471" s="278">
        <v>16</v>
      </c>
      <c r="B471" s="276" t="s">
        <v>220</v>
      </c>
      <c r="C471" s="277" t="s">
        <v>221</v>
      </c>
      <c r="D471" s="267">
        <v>2</v>
      </c>
      <c r="E471" s="110"/>
      <c r="F471" s="110"/>
      <c r="G471" s="105"/>
      <c r="H471" s="77">
        <f t="shared" si="11"/>
        <v>0</v>
      </c>
    </row>
    <row r="472" spans="1:8" ht="14.4">
      <c r="A472" s="458">
        <v>17</v>
      </c>
      <c r="B472" s="459" t="s">
        <v>570</v>
      </c>
      <c r="C472" s="460" t="s">
        <v>785</v>
      </c>
      <c r="D472" s="267">
        <v>1</v>
      </c>
      <c r="E472" s="110"/>
      <c r="F472" s="110"/>
      <c r="G472" s="105"/>
      <c r="H472" s="77">
        <f t="shared" si="11"/>
        <v>0</v>
      </c>
    </row>
    <row r="473" spans="1:8" ht="14.4">
      <c r="A473" s="458">
        <v>18</v>
      </c>
      <c r="B473" s="459" t="s">
        <v>570</v>
      </c>
      <c r="C473" s="460" t="s">
        <v>786</v>
      </c>
      <c r="D473" s="267">
        <v>1</v>
      </c>
      <c r="E473" s="110"/>
      <c r="F473" s="110"/>
      <c r="G473" s="105"/>
      <c r="H473" s="77">
        <f t="shared" si="11"/>
        <v>0</v>
      </c>
    </row>
    <row r="474" spans="1:8" ht="14.4">
      <c r="A474" s="458">
        <v>19</v>
      </c>
      <c r="B474" s="459" t="s">
        <v>570</v>
      </c>
      <c r="C474" s="460" t="s">
        <v>787</v>
      </c>
      <c r="D474" s="267">
        <v>1</v>
      </c>
      <c r="E474" s="110"/>
      <c r="F474" s="110"/>
      <c r="G474" s="105"/>
      <c r="H474" s="77">
        <f t="shared" si="11"/>
        <v>0</v>
      </c>
    </row>
    <row r="475" spans="1:8" ht="14.4">
      <c r="A475" s="458">
        <v>20</v>
      </c>
      <c r="B475" s="459" t="s">
        <v>570</v>
      </c>
      <c r="C475" s="460" t="s">
        <v>788</v>
      </c>
      <c r="D475" s="267">
        <v>1</v>
      </c>
      <c r="E475" s="110"/>
      <c r="F475" s="110"/>
      <c r="G475" s="105"/>
      <c r="H475" s="77">
        <f t="shared" si="11"/>
        <v>0</v>
      </c>
    </row>
    <row r="476" spans="1:8" ht="14.4" thickBot="1">
      <c r="A476" s="278">
        <v>21</v>
      </c>
      <c r="B476" s="268" t="s">
        <v>222</v>
      </c>
      <c r="C476" s="282" t="s">
        <v>223</v>
      </c>
      <c r="D476" s="283">
        <v>2</v>
      </c>
      <c r="E476" s="110"/>
      <c r="F476" s="110"/>
      <c r="G476" s="105"/>
      <c r="H476" s="77">
        <f t="shared" si="11"/>
        <v>0</v>
      </c>
    </row>
    <row r="477" spans="1:8" s="289" customFormat="1" ht="14.4" thickBot="1">
      <c r="A477" s="478" t="s">
        <v>44</v>
      </c>
      <c r="B477" s="479"/>
      <c r="C477" s="479"/>
      <c r="D477" s="479"/>
      <c r="E477" s="479"/>
      <c r="F477" s="479"/>
      <c r="G477" s="480"/>
      <c r="H477" s="304">
        <f>SUM(H403:H476)</f>
        <v>0</v>
      </c>
    </row>
    <row r="478" spans="1:8" s="279" customFormat="1" ht="14.4" thickBot="1">
      <c r="A478" s="215"/>
      <c r="B478" s="240"/>
      <c r="C478" s="214"/>
      <c r="D478" s="259"/>
      <c r="E478" s="307"/>
      <c r="F478" s="307"/>
      <c r="G478" s="308"/>
      <c r="H478" s="309"/>
    </row>
    <row r="479" spans="1:8" s="279" customFormat="1" ht="28.2" thickBot="1">
      <c r="A479" s="290" t="s">
        <v>0</v>
      </c>
      <c r="B479" s="291" t="s">
        <v>1</v>
      </c>
      <c r="C479" s="292" t="s">
        <v>2</v>
      </c>
      <c r="D479" s="292" t="s">
        <v>3</v>
      </c>
      <c r="E479" s="290" t="s">
        <v>313</v>
      </c>
      <c r="F479" s="290" t="s">
        <v>314</v>
      </c>
      <c r="G479" s="293" t="s">
        <v>4</v>
      </c>
      <c r="H479" s="293" t="s">
        <v>5</v>
      </c>
    </row>
    <row r="480" spans="1:8" s="279" customFormat="1" ht="14.4" thickBot="1">
      <c r="A480" s="472" t="s">
        <v>581</v>
      </c>
      <c r="B480" s="473"/>
      <c r="C480" s="473"/>
      <c r="D480" s="473"/>
      <c r="E480" s="473"/>
      <c r="F480" s="473"/>
      <c r="G480" s="473"/>
      <c r="H480" s="474"/>
    </row>
    <row r="481" spans="1:8" s="279" customFormat="1">
      <c r="A481" s="288">
        <v>1</v>
      </c>
      <c r="B481" s="300" t="s">
        <v>574</v>
      </c>
      <c r="C481" s="301" t="s">
        <v>575</v>
      </c>
      <c r="D481" s="288">
        <v>1</v>
      </c>
      <c r="E481" s="295"/>
      <c r="F481" s="295"/>
      <c r="G481" s="298"/>
      <c r="H481" s="281">
        <f t="shared" ref="H481:H485" si="12">D481*G481</f>
        <v>0</v>
      </c>
    </row>
    <row r="482" spans="1:8" s="279" customFormat="1">
      <c r="A482" s="288">
        <v>2</v>
      </c>
      <c r="B482" s="300" t="s">
        <v>574</v>
      </c>
      <c r="C482" s="301" t="s">
        <v>576</v>
      </c>
      <c r="D482" s="288">
        <v>1</v>
      </c>
      <c r="E482" s="295"/>
      <c r="F482" s="295"/>
      <c r="G482" s="298"/>
      <c r="H482" s="281">
        <f t="shared" si="12"/>
        <v>0</v>
      </c>
    </row>
    <row r="483" spans="1:8" s="279" customFormat="1">
      <c r="A483" s="288">
        <v>3</v>
      </c>
      <c r="B483" s="300" t="s">
        <v>574</v>
      </c>
      <c r="C483" s="302" t="s">
        <v>577</v>
      </c>
      <c r="D483" s="288">
        <v>1</v>
      </c>
      <c r="E483" s="295"/>
      <c r="F483" s="295"/>
      <c r="G483" s="298"/>
      <c r="H483" s="281">
        <f t="shared" si="12"/>
        <v>0</v>
      </c>
    </row>
    <row r="484" spans="1:8" s="279" customFormat="1">
      <c r="A484" s="286">
        <v>4</v>
      </c>
      <c r="B484" s="300" t="s">
        <v>574</v>
      </c>
      <c r="C484" s="302" t="s">
        <v>578</v>
      </c>
      <c r="D484" s="286">
        <v>1</v>
      </c>
      <c r="E484" s="295"/>
      <c r="F484" s="296"/>
      <c r="G484" s="298"/>
      <c r="H484" s="281">
        <f t="shared" si="12"/>
        <v>0</v>
      </c>
    </row>
    <row r="485" spans="1:8" s="279" customFormat="1" ht="14.4" thickBot="1">
      <c r="A485" s="287">
        <v>5</v>
      </c>
      <c r="B485" s="303" t="s">
        <v>579</v>
      </c>
      <c r="C485" s="303" t="s">
        <v>580</v>
      </c>
      <c r="D485" s="305">
        <v>1</v>
      </c>
      <c r="E485" s="294"/>
      <c r="F485" s="294"/>
      <c r="G485" s="306"/>
      <c r="H485" s="281">
        <f t="shared" si="12"/>
        <v>0</v>
      </c>
    </row>
    <row r="486" spans="1:8" s="279" customFormat="1" ht="14.4" thickBot="1">
      <c r="A486" s="478" t="s">
        <v>44</v>
      </c>
      <c r="B486" s="479"/>
      <c r="C486" s="479"/>
      <c r="D486" s="479"/>
      <c r="E486" s="479"/>
      <c r="F486" s="479"/>
      <c r="G486" s="480"/>
      <c r="H486" s="304">
        <f>SUM(H412:H485)</f>
        <v>0</v>
      </c>
    </row>
    <row r="487" spans="1:8" s="279" customFormat="1" ht="14.4" thickBot="1">
      <c r="A487" s="215"/>
      <c r="B487" s="240"/>
      <c r="C487" s="214"/>
      <c r="D487" s="259"/>
      <c r="E487" s="307"/>
      <c r="F487" s="307"/>
      <c r="G487" s="308"/>
      <c r="H487" s="285"/>
    </row>
    <row r="488" spans="1:8" ht="39.9" customHeight="1" thickBot="1">
      <c r="A488" s="87" t="s">
        <v>0</v>
      </c>
      <c r="B488" s="88" t="s">
        <v>1</v>
      </c>
      <c r="C488" s="89" t="s">
        <v>2</v>
      </c>
      <c r="D488" s="89" t="s">
        <v>3</v>
      </c>
      <c r="E488" s="87" t="s">
        <v>313</v>
      </c>
      <c r="F488" s="87" t="s">
        <v>314</v>
      </c>
      <c r="G488" s="90" t="s">
        <v>4</v>
      </c>
      <c r="H488" s="90" t="s">
        <v>5</v>
      </c>
    </row>
    <row r="489" spans="1:8" ht="14.4" thickBot="1">
      <c r="A489" s="472" t="s">
        <v>224</v>
      </c>
      <c r="B489" s="473"/>
      <c r="C489" s="473"/>
      <c r="D489" s="473"/>
      <c r="E489" s="473"/>
      <c r="F489" s="473"/>
      <c r="G489" s="473"/>
      <c r="H489" s="474"/>
    </row>
    <row r="490" spans="1:8">
      <c r="A490" s="312">
        <v>1</v>
      </c>
      <c r="B490" s="313" t="s">
        <v>225</v>
      </c>
      <c r="C490" s="315" t="s">
        <v>226</v>
      </c>
      <c r="D490" s="317">
        <v>4</v>
      </c>
      <c r="E490" s="99"/>
      <c r="F490" s="99"/>
      <c r="G490" s="108"/>
      <c r="H490" s="62">
        <f>D490*G490</f>
        <v>0</v>
      </c>
    </row>
    <row r="491" spans="1:8" s="289" customFormat="1">
      <c r="A491" s="312">
        <v>2</v>
      </c>
      <c r="B491" s="314" t="s">
        <v>227</v>
      </c>
      <c r="C491" s="320" t="s">
        <v>228</v>
      </c>
      <c r="D491" s="321">
        <v>6</v>
      </c>
      <c r="E491" s="297"/>
      <c r="F491" s="297"/>
      <c r="G491" s="299"/>
      <c r="H491" s="326">
        <f t="shared" ref="H491:H554" si="13">D491*G491</f>
        <v>0</v>
      </c>
    </row>
    <row r="492" spans="1:8" s="289" customFormat="1">
      <c r="A492" s="312">
        <v>3</v>
      </c>
      <c r="B492" s="322" t="s">
        <v>229</v>
      </c>
      <c r="C492" s="315" t="s">
        <v>230</v>
      </c>
      <c r="D492" s="317">
        <v>2</v>
      </c>
      <c r="E492" s="297"/>
      <c r="F492" s="297"/>
      <c r="G492" s="299"/>
      <c r="H492" s="326">
        <f t="shared" si="13"/>
        <v>0</v>
      </c>
    </row>
    <row r="493" spans="1:8" s="289" customFormat="1">
      <c r="A493" s="312">
        <v>4</v>
      </c>
      <c r="B493" s="322" t="s">
        <v>231</v>
      </c>
      <c r="C493" s="315" t="s">
        <v>232</v>
      </c>
      <c r="D493" s="317">
        <v>2</v>
      </c>
      <c r="E493" s="297"/>
      <c r="F493" s="297"/>
      <c r="G493" s="299"/>
      <c r="H493" s="326">
        <f t="shared" si="13"/>
        <v>0</v>
      </c>
    </row>
    <row r="494" spans="1:8" s="289" customFormat="1">
      <c r="A494" s="312">
        <v>5</v>
      </c>
      <c r="B494" s="322" t="s">
        <v>231</v>
      </c>
      <c r="C494" s="315" t="s">
        <v>233</v>
      </c>
      <c r="D494" s="317">
        <v>1</v>
      </c>
      <c r="E494" s="297"/>
      <c r="F494" s="297"/>
      <c r="G494" s="299"/>
      <c r="H494" s="326">
        <f t="shared" si="13"/>
        <v>0</v>
      </c>
    </row>
    <row r="495" spans="1:8" s="289" customFormat="1">
      <c r="A495" s="312">
        <v>6</v>
      </c>
      <c r="B495" s="322" t="s">
        <v>231</v>
      </c>
      <c r="C495" s="315" t="s">
        <v>234</v>
      </c>
      <c r="D495" s="317">
        <v>1</v>
      </c>
      <c r="E495" s="297"/>
      <c r="F495" s="297"/>
      <c r="G495" s="299"/>
      <c r="H495" s="326">
        <f t="shared" si="13"/>
        <v>0</v>
      </c>
    </row>
    <row r="496" spans="1:8" s="289" customFormat="1">
      <c r="A496" s="312">
        <v>7</v>
      </c>
      <c r="B496" s="322" t="s">
        <v>231</v>
      </c>
      <c r="C496" s="315" t="s">
        <v>235</v>
      </c>
      <c r="D496" s="317">
        <v>1</v>
      </c>
      <c r="E496" s="297"/>
      <c r="F496" s="297"/>
      <c r="G496" s="299"/>
      <c r="H496" s="326">
        <f t="shared" si="13"/>
        <v>0</v>
      </c>
    </row>
    <row r="497" spans="1:8" s="289" customFormat="1">
      <c r="A497" s="312">
        <v>8</v>
      </c>
      <c r="B497" s="322" t="s">
        <v>236</v>
      </c>
      <c r="C497" s="323" t="s">
        <v>237</v>
      </c>
      <c r="D497" s="317">
        <v>2</v>
      </c>
      <c r="E497" s="297"/>
      <c r="F497" s="297"/>
      <c r="G497" s="299"/>
      <c r="H497" s="326">
        <f t="shared" si="13"/>
        <v>0</v>
      </c>
    </row>
    <row r="498" spans="1:8" s="289" customFormat="1">
      <c r="A498" s="312">
        <v>9</v>
      </c>
      <c r="B498" s="322" t="s">
        <v>236</v>
      </c>
      <c r="C498" s="323" t="s">
        <v>238</v>
      </c>
      <c r="D498" s="317">
        <v>1</v>
      </c>
      <c r="E498" s="297"/>
      <c r="F498" s="297"/>
      <c r="G498" s="299"/>
      <c r="H498" s="326">
        <f t="shared" si="13"/>
        <v>0</v>
      </c>
    </row>
    <row r="499" spans="1:8" s="289" customFormat="1">
      <c r="A499" s="312">
        <v>10</v>
      </c>
      <c r="B499" s="322" t="s">
        <v>236</v>
      </c>
      <c r="C499" s="323" t="s">
        <v>239</v>
      </c>
      <c r="D499" s="317">
        <v>1</v>
      </c>
      <c r="E499" s="297"/>
      <c r="F499" s="297"/>
      <c r="G499" s="299"/>
      <c r="H499" s="326">
        <f t="shared" si="13"/>
        <v>0</v>
      </c>
    </row>
    <row r="500" spans="1:8" s="289" customFormat="1">
      <c r="A500" s="312">
        <v>11</v>
      </c>
      <c r="B500" s="313" t="s">
        <v>236</v>
      </c>
      <c r="C500" s="323" t="s">
        <v>240</v>
      </c>
      <c r="D500" s="317">
        <v>1</v>
      </c>
      <c r="E500" s="297"/>
      <c r="F500" s="297"/>
      <c r="G500" s="299"/>
      <c r="H500" s="326">
        <f t="shared" si="13"/>
        <v>0</v>
      </c>
    </row>
    <row r="501" spans="1:8" s="289" customFormat="1">
      <c r="A501" s="312">
        <v>12</v>
      </c>
      <c r="B501" s="324" t="s">
        <v>241</v>
      </c>
      <c r="C501" s="311" t="s">
        <v>67</v>
      </c>
      <c r="D501" s="321">
        <v>2</v>
      </c>
      <c r="E501" s="297"/>
      <c r="F501" s="297"/>
      <c r="G501" s="299"/>
      <c r="H501" s="326">
        <f t="shared" si="13"/>
        <v>0</v>
      </c>
    </row>
    <row r="502" spans="1:8" s="289" customFormat="1">
      <c r="A502" s="312">
        <v>13</v>
      </c>
      <c r="B502" s="314" t="s">
        <v>241</v>
      </c>
      <c r="C502" s="311" t="s">
        <v>629</v>
      </c>
      <c r="D502" s="321">
        <v>2</v>
      </c>
      <c r="E502" s="297"/>
      <c r="F502" s="297"/>
      <c r="G502" s="299"/>
      <c r="H502" s="326">
        <f t="shared" si="13"/>
        <v>0</v>
      </c>
    </row>
    <row r="503" spans="1:8" s="289" customFormat="1">
      <c r="A503" s="312">
        <v>14</v>
      </c>
      <c r="B503" s="313" t="s">
        <v>243</v>
      </c>
      <c r="C503" s="319" t="s">
        <v>244</v>
      </c>
      <c r="D503" s="325">
        <v>1</v>
      </c>
      <c r="E503" s="297"/>
      <c r="F503" s="297"/>
      <c r="G503" s="299"/>
      <c r="H503" s="326">
        <f t="shared" si="13"/>
        <v>0</v>
      </c>
    </row>
    <row r="504" spans="1:8" s="289" customFormat="1">
      <c r="A504" s="312">
        <v>15</v>
      </c>
      <c r="B504" s="313" t="s">
        <v>245</v>
      </c>
      <c r="C504" s="315" t="s">
        <v>17</v>
      </c>
      <c r="D504" s="317">
        <v>5</v>
      </c>
      <c r="E504" s="297"/>
      <c r="F504" s="297"/>
      <c r="G504" s="299"/>
      <c r="H504" s="326">
        <f t="shared" si="13"/>
        <v>0</v>
      </c>
    </row>
    <row r="505" spans="1:8" s="289" customFormat="1">
      <c r="A505" s="312">
        <v>16</v>
      </c>
      <c r="B505" s="314" t="s">
        <v>246</v>
      </c>
      <c r="C505" s="320" t="s">
        <v>247</v>
      </c>
      <c r="D505" s="327">
        <v>2</v>
      </c>
      <c r="E505" s="297"/>
      <c r="F505" s="297"/>
      <c r="G505" s="299"/>
      <c r="H505" s="326">
        <f t="shared" si="13"/>
        <v>0</v>
      </c>
    </row>
    <row r="506" spans="1:8" s="289" customFormat="1">
      <c r="A506" s="312">
        <v>17</v>
      </c>
      <c r="B506" s="314" t="s">
        <v>79</v>
      </c>
      <c r="C506" s="320" t="s">
        <v>17</v>
      </c>
      <c r="D506" s="327">
        <v>3</v>
      </c>
      <c r="E506" s="297"/>
      <c r="F506" s="297"/>
      <c r="G506" s="299"/>
      <c r="H506" s="326">
        <f t="shared" si="13"/>
        <v>0</v>
      </c>
    </row>
    <row r="507" spans="1:8" s="289" customFormat="1">
      <c r="A507" s="312">
        <v>18</v>
      </c>
      <c r="B507" s="314" t="s">
        <v>582</v>
      </c>
      <c r="C507" s="320" t="s">
        <v>583</v>
      </c>
      <c r="D507" s="327">
        <v>3</v>
      </c>
      <c r="E507" s="297"/>
      <c r="F507" s="297"/>
      <c r="G507" s="299"/>
      <c r="H507" s="326">
        <f t="shared" si="13"/>
        <v>0</v>
      </c>
    </row>
    <row r="508" spans="1:8" s="289" customFormat="1">
      <c r="A508" s="312">
        <v>19</v>
      </c>
      <c r="B508" s="314" t="s">
        <v>582</v>
      </c>
      <c r="C508" s="320" t="s">
        <v>584</v>
      </c>
      <c r="D508" s="327">
        <v>3</v>
      </c>
      <c r="E508" s="297"/>
      <c r="F508" s="297"/>
      <c r="G508" s="299"/>
      <c r="H508" s="326">
        <f t="shared" si="13"/>
        <v>0</v>
      </c>
    </row>
    <row r="509" spans="1:8" s="289" customFormat="1">
      <c r="A509" s="312">
        <v>20</v>
      </c>
      <c r="B509" s="314" t="s">
        <v>585</v>
      </c>
      <c r="C509" s="320" t="s">
        <v>189</v>
      </c>
      <c r="D509" s="327">
        <v>3</v>
      </c>
      <c r="E509" s="297"/>
      <c r="F509" s="297"/>
      <c r="G509" s="299"/>
      <c r="H509" s="326">
        <f t="shared" si="13"/>
        <v>0</v>
      </c>
    </row>
    <row r="510" spans="1:8" s="289" customFormat="1">
      <c r="A510" s="312">
        <v>21</v>
      </c>
      <c r="B510" s="314" t="s">
        <v>188</v>
      </c>
      <c r="C510" s="320" t="s">
        <v>190</v>
      </c>
      <c r="D510" s="327">
        <v>3</v>
      </c>
      <c r="E510" s="297"/>
      <c r="F510" s="297"/>
      <c r="G510" s="299"/>
      <c r="H510" s="326">
        <f t="shared" si="13"/>
        <v>0</v>
      </c>
    </row>
    <row r="511" spans="1:8" s="289" customFormat="1">
      <c r="A511" s="312">
        <v>22</v>
      </c>
      <c r="B511" s="313" t="s">
        <v>248</v>
      </c>
      <c r="C511" s="315" t="s">
        <v>249</v>
      </c>
      <c r="D511" s="317">
        <v>3</v>
      </c>
      <c r="E511" s="297"/>
      <c r="F511" s="297"/>
      <c r="G511" s="299"/>
      <c r="H511" s="326">
        <f t="shared" si="13"/>
        <v>0</v>
      </c>
    </row>
    <row r="512" spans="1:8" s="289" customFormat="1">
      <c r="A512" s="312">
        <v>23</v>
      </c>
      <c r="B512" s="313" t="s">
        <v>248</v>
      </c>
      <c r="C512" s="315" t="s">
        <v>250</v>
      </c>
      <c r="D512" s="317">
        <v>3</v>
      </c>
      <c r="E512" s="297"/>
      <c r="F512" s="297"/>
      <c r="G512" s="299"/>
      <c r="H512" s="326">
        <f t="shared" si="13"/>
        <v>0</v>
      </c>
    </row>
    <row r="513" spans="1:8" s="289" customFormat="1">
      <c r="A513" s="312">
        <v>24</v>
      </c>
      <c r="B513" s="324" t="s">
        <v>251</v>
      </c>
      <c r="C513" s="320" t="s">
        <v>252</v>
      </c>
      <c r="D513" s="327">
        <v>6</v>
      </c>
      <c r="E513" s="297"/>
      <c r="F513" s="297"/>
      <c r="G513" s="299"/>
      <c r="H513" s="326">
        <f t="shared" si="13"/>
        <v>0</v>
      </c>
    </row>
    <row r="514" spans="1:8" s="289" customFormat="1">
      <c r="A514" s="312">
        <v>25</v>
      </c>
      <c r="B514" s="322" t="s">
        <v>253</v>
      </c>
      <c r="C514" s="315" t="s">
        <v>254</v>
      </c>
      <c r="D514" s="317">
        <v>2</v>
      </c>
      <c r="E514" s="297"/>
      <c r="F514" s="297"/>
      <c r="G514" s="299"/>
      <c r="H514" s="326">
        <f t="shared" si="13"/>
        <v>0</v>
      </c>
    </row>
    <row r="515" spans="1:8" s="289" customFormat="1">
      <c r="A515" s="312">
        <v>26</v>
      </c>
      <c r="B515" s="322" t="s">
        <v>253</v>
      </c>
      <c r="C515" s="315" t="s">
        <v>255</v>
      </c>
      <c r="D515" s="317">
        <v>1</v>
      </c>
      <c r="E515" s="297"/>
      <c r="F515" s="297"/>
      <c r="G515" s="299"/>
      <c r="H515" s="326">
        <f t="shared" si="13"/>
        <v>0</v>
      </c>
    </row>
    <row r="516" spans="1:8" s="289" customFormat="1">
      <c r="A516" s="312">
        <v>27</v>
      </c>
      <c r="B516" s="322" t="s">
        <v>253</v>
      </c>
      <c r="C516" s="315" t="s">
        <v>256</v>
      </c>
      <c r="D516" s="317">
        <v>1</v>
      </c>
      <c r="E516" s="297"/>
      <c r="F516" s="297"/>
      <c r="G516" s="299"/>
      <c r="H516" s="326">
        <f t="shared" si="13"/>
        <v>0</v>
      </c>
    </row>
    <row r="517" spans="1:8" s="289" customFormat="1">
      <c r="A517" s="312">
        <v>28</v>
      </c>
      <c r="B517" s="322" t="s">
        <v>253</v>
      </c>
      <c r="C517" s="315" t="s">
        <v>257</v>
      </c>
      <c r="D517" s="317">
        <v>1</v>
      </c>
      <c r="E517" s="297"/>
      <c r="F517" s="297"/>
      <c r="G517" s="299"/>
      <c r="H517" s="326">
        <f t="shared" si="13"/>
        <v>0</v>
      </c>
    </row>
    <row r="518" spans="1:8" s="289" customFormat="1">
      <c r="A518" s="312">
        <v>29</v>
      </c>
      <c r="B518" s="313" t="s">
        <v>259</v>
      </c>
      <c r="C518" s="315">
        <v>44973536</v>
      </c>
      <c r="D518" s="317">
        <v>7</v>
      </c>
      <c r="E518" s="297"/>
      <c r="F518" s="297"/>
      <c r="G518" s="299"/>
      <c r="H518" s="326">
        <f t="shared" si="13"/>
        <v>0</v>
      </c>
    </row>
    <row r="519" spans="1:8" s="289" customFormat="1">
      <c r="A519" s="312">
        <v>30</v>
      </c>
      <c r="B519" s="313" t="s">
        <v>259</v>
      </c>
      <c r="C519" s="315">
        <v>44973535</v>
      </c>
      <c r="D519" s="317">
        <v>7</v>
      </c>
      <c r="E519" s="297"/>
      <c r="F519" s="297"/>
      <c r="G519" s="299"/>
      <c r="H519" s="326">
        <f t="shared" si="13"/>
        <v>0</v>
      </c>
    </row>
    <row r="520" spans="1:8" s="289" customFormat="1">
      <c r="A520" s="312">
        <v>31</v>
      </c>
      <c r="B520" s="322" t="s">
        <v>259</v>
      </c>
      <c r="C520" s="315">
        <v>44973534</v>
      </c>
      <c r="D520" s="317">
        <v>7</v>
      </c>
      <c r="E520" s="297"/>
      <c r="F520" s="297"/>
      <c r="G520" s="299"/>
      <c r="H520" s="326">
        <f t="shared" si="13"/>
        <v>0</v>
      </c>
    </row>
    <row r="521" spans="1:8" s="289" customFormat="1">
      <c r="A521" s="312">
        <v>32</v>
      </c>
      <c r="B521" s="322" t="s">
        <v>259</v>
      </c>
      <c r="C521" s="315">
        <v>44973533</v>
      </c>
      <c r="D521" s="317">
        <v>7</v>
      </c>
      <c r="E521" s="297"/>
      <c r="F521" s="297"/>
      <c r="G521" s="299"/>
      <c r="H521" s="326">
        <f t="shared" si="13"/>
        <v>0</v>
      </c>
    </row>
    <row r="522" spans="1:8" s="289" customFormat="1">
      <c r="A522" s="312">
        <v>33</v>
      </c>
      <c r="B522" s="313" t="s">
        <v>260</v>
      </c>
      <c r="C522" s="315" t="s">
        <v>261</v>
      </c>
      <c r="D522" s="317">
        <v>2</v>
      </c>
      <c r="E522" s="297"/>
      <c r="F522" s="297"/>
      <c r="G522" s="299"/>
      <c r="H522" s="326">
        <f t="shared" si="13"/>
        <v>0</v>
      </c>
    </row>
    <row r="523" spans="1:8" s="289" customFormat="1">
      <c r="A523" s="312">
        <v>34</v>
      </c>
      <c r="B523" s="313" t="s">
        <v>262</v>
      </c>
      <c r="C523" s="315" t="s">
        <v>263</v>
      </c>
      <c r="D523" s="317">
        <v>3</v>
      </c>
      <c r="E523" s="297"/>
      <c r="F523" s="297"/>
      <c r="G523" s="299"/>
      <c r="H523" s="326">
        <f t="shared" si="13"/>
        <v>0</v>
      </c>
    </row>
    <row r="524" spans="1:8" s="289" customFormat="1">
      <c r="A524" s="312">
        <v>35</v>
      </c>
      <c r="B524" s="314" t="s">
        <v>264</v>
      </c>
      <c r="C524" s="320" t="s">
        <v>265</v>
      </c>
      <c r="D524" s="321">
        <v>1</v>
      </c>
      <c r="E524" s="297"/>
      <c r="F524" s="297"/>
      <c r="G524" s="299"/>
      <c r="H524" s="326">
        <f t="shared" si="13"/>
        <v>0</v>
      </c>
    </row>
    <row r="525" spans="1:8" s="289" customFormat="1">
      <c r="A525" s="312">
        <v>36</v>
      </c>
      <c r="B525" s="314" t="s">
        <v>264</v>
      </c>
      <c r="C525" s="320" t="s">
        <v>266</v>
      </c>
      <c r="D525" s="321">
        <v>1</v>
      </c>
      <c r="E525" s="297"/>
      <c r="F525" s="297"/>
      <c r="G525" s="299"/>
      <c r="H525" s="326">
        <f t="shared" si="13"/>
        <v>0</v>
      </c>
    </row>
    <row r="526" spans="1:8" s="289" customFormat="1">
      <c r="A526" s="312">
        <v>37</v>
      </c>
      <c r="B526" s="324" t="s">
        <v>264</v>
      </c>
      <c r="C526" s="320" t="s">
        <v>267</v>
      </c>
      <c r="D526" s="321">
        <v>1</v>
      </c>
      <c r="E526" s="297"/>
      <c r="F526" s="297"/>
      <c r="G526" s="299"/>
      <c r="H526" s="326">
        <f t="shared" si="13"/>
        <v>0</v>
      </c>
    </row>
    <row r="527" spans="1:8" s="289" customFormat="1">
      <c r="A527" s="312">
        <v>38</v>
      </c>
      <c r="B527" s="314" t="s">
        <v>264</v>
      </c>
      <c r="C527" s="320" t="s">
        <v>268</v>
      </c>
      <c r="D527" s="328">
        <v>2</v>
      </c>
      <c r="E527" s="297"/>
      <c r="F527" s="297"/>
      <c r="G527" s="299"/>
      <c r="H527" s="326">
        <f t="shared" si="13"/>
        <v>0</v>
      </c>
    </row>
    <row r="528" spans="1:8" s="289" customFormat="1">
      <c r="A528" s="312">
        <v>39</v>
      </c>
      <c r="B528" s="332" t="s">
        <v>586</v>
      </c>
      <c r="C528" s="333" t="s">
        <v>138</v>
      </c>
      <c r="D528" s="334">
        <v>2</v>
      </c>
      <c r="E528" s="297"/>
      <c r="F528" s="297"/>
      <c r="G528" s="299"/>
      <c r="H528" s="326">
        <f t="shared" si="13"/>
        <v>0</v>
      </c>
    </row>
    <row r="529" spans="1:8" s="289" customFormat="1">
      <c r="A529" s="312">
        <v>40</v>
      </c>
      <c r="B529" s="329" t="s">
        <v>587</v>
      </c>
      <c r="C529" s="330" t="s">
        <v>588</v>
      </c>
      <c r="D529" s="331">
        <v>1</v>
      </c>
      <c r="E529" s="297"/>
      <c r="F529" s="297"/>
      <c r="G529" s="299"/>
      <c r="H529" s="326">
        <f t="shared" si="13"/>
        <v>0</v>
      </c>
    </row>
    <row r="530" spans="1:8" s="289" customFormat="1">
      <c r="A530" s="312">
        <v>41</v>
      </c>
      <c r="B530" s="329" t="s">
        <v>587</v>
      </c>
      <c r="C530" s="330" t="s">
        <v>589</v>
      </c>
      <c r="D530" s="331">
        <v>1</v>
      </c>
      <c r="E530" s="297"/>
      <c r="F530" s="297"/>
      <c r="G530" s="299"/>
      <c r="H530" s="326">
        <f t="shared" si="13"/>
        <v>0</v>
      </c>
    </row>
    <row r="531" spans="1:8" s="289" customFormat="1">
      <c r="A531" s="312">
        <v>42</v>
      </c>
      <c r="B531" s="329" t="s">
        <v>587</v>
      </c>
      <c r="C531" s="330" t="s">
        <v>590</v>
      </c>
      <c r="D531" s="331">
        <v>1</v>
      </c>
      <c r="E531" s="297"/>
      <c r="F531" s="297"/>
      <c r="G531" s="299"/>
      <c r="H531" s="326">
        <f t="shared" si="13"/>
        <v>0</v>
      </c>
    </row>
    <row r="532" spans="1:8" s="289" customFormat="1">
      <c r="A532" s="312">
        <v>43</v>
      </c>
      <c r="B532" s="329" t="s">
        <v>587</v>
      </c>
      <c r="C532" s="330" t="s">
        <v>591</v>
      </c>
      <c r="D532" s="331">
        <v>1</v>
      </c>
      <c r="E532" s="297"/>
      <c r="F532" s="297"/>
      <c r="G532" s="299"/>
      <c r="H532" s="326">
        <f t="shared" si="13"/>
        <v>0</v>
      </c>
    </row>
    <row r="533" spans="1:8" s="289" customFormat="1">
      <c r="A533" s="312">
        <v>44</v>
      </c>
      <c r="B533" s="329" t="s">
        <v>592</v>
      </c>
      <c r="C533" s="311" t="s">
        <v>630</v>
      </c>
      <c r="D533" s="331">
        <v>3</v>
      </c>
      <c r="E533" s="297"/>
      <c r="F533" s="297"/>
      <c r="G533" s="299"/>
      <c r="H533" s="326">
        <f t="shared" si="13"/>
        <v>0</v>
      </c>
    </row>
    <row r="534" spans="1:8" s="289" customFormat="1">
      <c r="A534" s="312">
        <v>45</v>
      </c>
      <c r="B534" s="329" t="s">
        <v>592</v>
      </c>
      <c r="C534" s="311" t="s">
        <v>631</v>
      </c>
      <c r="D534" s="331">
        <v>3</v>
      </c>
      <c r="E534" s="297"/>
      <c r="F534" s="297"/>
      <c r="G534" s="299"/>
      <c r="H534" s="326">
        <f t="shared" si="13"/>
        <v>0</v>
      </c>
    </row>
    <row r="535" spans="1:8" s="289" customFormat="1">
      <c r="A535" s="312">
        <v>46</v>
      </c>
      <c r="B535" s="329" t="s">
        <v>592</v>
      </c>
      <c r="C535" s="311" t="s">
        <v>632</v>
      </c>
      <c r="D535" s="331">
        <v>3</v>
      </c>
      <c r="E535" s="297"/>
      <c r="F535" s="297"/>
      <c r="G535" s="299"/>
      <c r="H535" s="326">
        <f t="shared" si="13"/>
        <v>0</v>
      </c>
    </row>
    <row r="536" spans="1:8" s="289" customFormat="1">
      <c r="A536" s="312">
        <v>47</v>
      </c>
      <c r="B536" s="329" t="s">
        <v>592</v>
      </c>
      <c r="C536" s="311" t="s">
        <v>633</v>
      </c>
      <c r="D536" s="331">
        <v>3</v>
      </c>
      <c r="E536" s="297"/>
      <c r="F536" s="297"/>
      <c r="G536" s="299"/>
      <c r="H536" s="326">
        <f t="shared" si="13"/>
        <v>0</v>
      </c>
    </row>
    <row r="537" spans="1:8" s="289" customFormat="1">
      <c r="A537" s="312">
        <v>48</v>
      </c>
      <c r="B537" s="329" t="s">
        <v>628</v>
      </c>
      <c r="C537" s="330" t="s">
        <v>627</v>
      </c>
      <c r="D537" s="331">
        <v>1</v>
      </c>
      <c r="E537" s="297"/>
      <c r="F537" s="297"/>
      <c r="G537" s="299"/>
      <c r="H537" s="326">
        <f t="shared" si="13"/>
        <v>0</v>
      </c>
    </row>
    <row r="538" spans="1:8" s="289" customFormat="1">
      <c r="A538" s="312">
        <v>49</v>
      </c>
      <c r="B538" s="329" t="s">
        <v>593</v>
      </c>
      <c r="C538" s="311" t="s">
        <v>634</v>
      </c>
      <c r="D538" s="331">
        <v>1</v>
      </c>
      <c r="E538" s="297"/>
      <c r="F538" s="297"/>
      <c r="G538" s="299"/>
      <c r="H538" s="326">
        <f t="shared" si="13"/>
        <v>0</v>
      </c>
    </row>
    <row r="539" spans="1:8" s="289" customFormat="1">
      <c r="A539" s="312">
        <v>50</v>
      </c>
      <c r="B539" s="329" t="s">
        <v>593</v>
      </c>
      <c r="C539" s="311" t="s">
        <v>635</v>
      </c>
      <c r="D539" s="331">
        <v>1</v>
      </c>
      <c r="E539" s="297"/>
      <c r="F539" s="297"/>
      <c r="G539" s="299"/>
      <c r="H539" s="326">
        <f t="shared" si="13"/>
        <v>0</v>
      </c>
    </row>
    <row r="540" spans="1:8" s="289" customFormat="1">
      <c r="A540" s="312">
        <v>51</v>
      </c>
      <c r="B540" s="329" t="s">
        <v>593</v>
      </c>
      <c r="C540" s="311" t="s">
        <v>636</v>
      </c>
      <c r="D540" s="331">
        <v>1</v>
      </c>
      <c r="E540" s="297"/>
      <c r="F540" s="297"/>
      <c r="G540" s="299"/>
      <c r="H540" s="326">
        <f t="shared" si="13"/>
        <v>0</v>
      </c>
    </row>
    <row r="541" spans="1:8" s="289" customFormat="1">
      <c r="A541" s="312">
        <v>52</v>
      </c>
      <c r="B541" s="329" t="s">
        <v>593</v>
      </c>
      <c r="C541" s="311" t="s">
        <v>637</v>
      </c>
      <c r="D541" s="331">
        <v>1</v>
      </c>
      <c r="E541" s="297"/>
      <c r="F541" s="297"/>
      <c r="G541" s="299"/>
      <c r="H541" s="326">
        <f t="shared" si="13"/>
        <v>0</v>
      </c>
    </row>
    <row r="542" spans="1:8" s="289" customFormat="1">
      <c r="A542" s="312">
        <v>53</v>
      </c>
      <c r="B542" s="329" t="s">
        <v>594</v>
      </c>
      <c r="C542" s="330" t="s">
        <v>595</v>
      </c>
      <c r="D542" s="331">
        <v>1</v>
      </c>
      <c r="E542" s="297"/>
      <c r="F542" s="297"/>
      <c r="G542" s="299"/>
      <c r="H542" s="326">
        <f t="shared" si="13"/>
        <v>0</v>
      </c>
    </row>
    <row r="543" spans="1:8" s="289" customFormat="1">
      <c r="A543" s="312">
        <v>54</v>
      </c>
      <c r="B543" s="329" t="s">
        <v>596</v>
      </c>
      <c r="C543" s="330" t="s">
        <v>597</v>
      </c>
      <c r="D543" s="331">
        <v>3</v>
      </c>
      <c r="E543" s="297"/>
      <c r="F543" s="297"/>
      <c r="G543" s="299"/>
      <c r="H543" s="326">
        <f t="shared" si="13"/>
        <v>0</v>
      </c>
    </row>
    <row r="544" spans="1:8" s="289" customFormat="1">
      <c r="A544" s="312">
        <v>55</v>
      </c>
      <c r="B544" s="329" t="s">
        <v>598</v>
      </c>
      <c r="C544" s="330" t="s">
        <v>599</v>
      </c>
      <c r="D544" s="331">
        <v>1</v>
      </c>
      <c r="E544" s="297"/>
      <c r="F544" s="297"/>
      <c r="G544" s="299"/>
      <c r="H544" s="326">
        <f t="shared" si="13"/>
        <v>0</v>
      </c>
    </row>
    <row r="545" spans="1:8" s="289" customFormat="1">
      <c r="A545" s="312">
        <v>56</v>
      </c>
      <c r="B545" s="329" t="s">
        <v>598</v>
      </c>
      <c r="C545" s="330" t="s">
        <v>600</v>
      </c>
      <c r="D545" s="331">
        <v>1</v>
      </c>
      <c r="E545" s="297"/>
      <c r="F545" s="297"/>
      <c r="G545" s="299"/>
      <c r="H545" s="326">
        <f t="shared" si="13"/>
        <v>0</v>
      </c>
    </row>
    <row r="546" spans="1:8" s="289" customFormat="1">
      <c r="A546" s="312">
        <v>57</v>
      </c>
      <c r="B546" s="329" t="s">
        <v>598</v>
      </c>
      <c r="C546" s="330" t="s">
        <v>601</v>
      </c>
      <c r="D546" s="331">
        <v>1</v>
      </c>
      <c r="E546" s="297"/>
      <c r="F546" s="297"/>
      <c r="G546" s="299"/>
      <c r="H546" s="326">
        <f t="shared" si="13"/>
        <v>0</v>
      </c>
    </row>
    <row r="547" spans="1:8" s="289" customFormat="1">
      <c r="A547" s="312">
        <v>58</v>
      </c>
      <c r="B547" s="329" t="s">
        <v>598</v>
      </c>
      <c r="C547" s="330" t="s">
        <v>602</v>
      </c>
      <c r="D547" s="331">
        <v>1</v>
      </c>
      <c r="E547" s="297"/>
      <c r="F547" s="297"/>
      <c r="G547" s="299"/>
      <c r="H547" s="326">
        <f t="shared" si="13"/>
        <v>0</v>
      </c>
    </row>
    <row r="548" spans="1:8" s="289" customFormat="1">
      <c r="A548" s="312">
        <v>59</v>
      </c>
      <c r="B548" s="329" t="s">
        <v>603</v>
      </c>
      <c r="C548" s="330" t="s">
        <v>205</v>
      </c>
      <c r="D548" s="331">
        <v>5</v>
      </c>
      <c r="E548" s="297"/>
      <c r="F548" s="297"/>
      <c r="G548" s="299"/>
      <c r="H548" s="326">
        <f t="shared" si="13"/>
        <v>0</v>
      </c>
    </row>
    <row r="549" spans="1:8" s="289" customFormat="1" ht="14.4">
      <c r="A549" s="461">
        <v>60</v>
      </c>
      <c r="B549" s="462" t="s">
        <v>604</v>
      </c>
      <c r="C549" s="463" t="s">
        <v>80</v>
      </c>
      <c r="D549" s="331">
        <v>2</v>
      </c>
      <c r="E549" s="297"/>
      <c r="F549" s="297"/>
      <c r="G549" s="299"/>
      <c r="H549" s="326">
        <f t="shared" si="13"/>
        <v>0</v>
      </c>
    </row>
    <row r="550" spans="1:8" s="289" customFormat="1">
      <c r="A550" s="312">
        <v>61</v>
      </c>
      <c r="B550" s="329" t="s">
        <v>759</v>
      </c>
      <c r="C550" s="330" t="s">
        <v>714</v>
      </c>
      <c r="D550" s="331">
        <v>1</v>
      </c>
      <c r="E550" s="297"/>
      <c r="F550" s="297"/>
      <c r="G550" s="299"/>
      <c r="H550" s="326">
        <f t="shared" si="13"/>
        <v>0</v>
      </c>
    </row>
    <row r="551" spans="1:8" s="289" customFormat="1">
      <c r="A551" s="312">
        <v>62</v>
      </c>
      <c r="B551" s="329" t="s">
        <v>759</v>
      </c>
      <c r="C551" s="330" t="s">
        <v>711</v>
      </c>
      <c r="D551" s="331">
        <v>1</v>
      </c>
      <c r="E551" s="297"/>
      <c r="F551" s="297"/>
      <c r="G551" s="299"/>
      <c r="H551" s="326">
        <f t="shared" si="13"/>
        <v>0</v>
      </c>
    </row>
    <row r="552" spans="1:8" s="289" customFormat="1">
      <c r="A552" s="312">
        <v>63</v>
      </c>
      <c r="B552" s="329" t="s">
        <v>759</v>
      </c>
      <c r="C552" s="330" t="s">
        <v>712</v>
      </c>
      <c r="D552" s="331">
        <v>1</v>
      </c>
      <c r="E552" s="297"/>
      <c r="F552" s="297"/>
      <c r="G552" s="299"/>
      <c r="H552" s="326">
        <f t="shared" si="13"/>
        <v>0</v>
      </c>
    </row>
    <row r="553" spans="1:8" s="289" customFormat="1">
      <c r="A553" s="312">
        <v>64</v>
      </c>
      <c r="B553" s="329" t="s">
        <v>759</v>
      </c>
      <c r="C553" s="330" t="s">
        <v>713</v>
      </c>
      <c r="D553" s="331">
        <v>1</v>
      </c>
      <c r="E553" s="297"/>
      <c r="F553" s="297"/>
      <c r="G553" s="299"/>
      <c r="H553" s="326">
        <f t="shared" si="13"/>
        <v>0</v>
      </c>
    </row>
    <row r="554" spans="1:8" s="289" customFormat="1">
      <c r="A554" s="312">
        <v>65</v>
      </c>
      <c r="B554" s="318" t="s">
        <v>605</v>
      </c>
      <c r="C554" s="316" t="s">
        <v>606</v>
      </c>
      <c r="D554" s="331">
        <v>1</v>
      </c>
      <c r="E554" s="297"/>
      <c r="F554" s="297"/>
      <c r="G554" s="299"/>
      <c r="H554" s="326">
        <f t="shared" si="13"/>
        <v>0</v>
      </c>
    </row>
    <row r="555" spans="1:8" s="289" customFormat="1">
      <c r="A555" s="312">
        <v>66</v>
      </c>
      <c r="B555" s="318" t="s">
        <v>607</v>
      </c>
      <c r="C555" s="316" t="s">
        <v>608</v>
      </c>
      <c r="D555" s="331">
        <v>1</v>
      </c>
      <c r="E555" s="297"/>
      <c r="F555" s="297"/>
      <c r="G555" s="299"/>
      <c r="H555" s="326">
        <f t="shared" ref="H555:H571" si="14">D555*G555</f>
        <v>0</v>
      </c>
    </row>
    <row r="556" spans="1:8" s="289" customFormat="1">
      <c r="A556" s="312">
        <v>67</v>
      </c>
      <c r="B556" s="318" t="s">
        <v>609</v>
      </c>
      <c r="C556" s="316" t="s">
        <v>610</v>
      </c>
      <c r="D556" s="331">
        <v>1</v>
      </c>
      <c r="E556" s="297"/>
      <c r="F556" s="297"/>
      <c r="G556" s="299"/>
      <c r="H556" s="326">
        <f t="shared" si="14"/>
        <v>0</v>
      </c>
    </row>
    <row r="557" spans="1:8" s="289" customFormat="1">
      <c r="A557" s="312">
        <v>68</v>
      </c>
      <c r="B557" s="318" t="s">
        <v>611</v>
      </c>
      <c r="C557" s="316" t="s">
        <v>612</v>
      </c>
      <c r="D557" s="331">
        <v>1</v>
      </c>
      <c r="E557" s="297"/>
      <c r="F557" s="297"/>
      <c r="G557" s="299"/>
      <c r="H557" s="326">
        <f t="shared" si="14"/>
        <v>0</v>
      </c>
    </row>
    <row r="558" spans="1:8" s="289" customFormat="1">
      <c r="A558" s="312">
        <v>69</v>
      </c>
      <c r="B558" s="318" t="s">
        <v>613</v>
      </c>
      <c r="C558" s="316" t="s">
        <v>614</v>
      </c>
      <c r="D558" s="331">
        <v>1</v>
      </c>
      <c r="E558" s="297"/>
      <c r="F558" s="297"/>
      <c r="G558" s="299"/>
      <c r="H558" s="326">
        <f t="shared" si="14"/>
        <v>0</v>
      </c>
    </row>
    <row r="559" spans="1:8" s="289" customFormat="1">
      <c r="A559" s="312">
        <v>70</v>
      </c>
      <c r="B559" s="318" t="s">
        <v>615</v>
      </c>
      <c r="C559" s="316" t="s">
        <v>616</v>
      </c>
      <c r="D559" s="331">
        <v>1</v>
      </c>
      <c r="E559" s="297"/>
      <c r="F559" s="297"/>
      <c r="G559" s="299"/>
      <c r="H559" s="326">
        <f t="shared" si="14"/>
        <v>0</v>
      </c>
    </row>
    <row r="560" spans="1:8" s="289" customFormat="1">
      <c r="A560" s="312">
        <v>71</v>
      </c>
      <c r="B560" s="318" t="s">
        <v>617</v>
      </c>
      <c r="C560" s="316" t="s">
        <v>584</v>
      </c>
      <c r="D560" s="331">
        <v>1</v>
      </c>
      <c r="E560" s="297"/>
      <c r="F560" s="297"/>
      <c r="G560" s="299"/>
      <c r="H560" s="326">
        <f t="shared" si="14"/>
        <v>0</v>
      </c>
    </row>
    <row r="561" spans="1:9" s="289" customFormat="1">
      <c r="A561" s="312">
        <v>72</v>
      </c>
      <c r="B561" s="318" t="s">
        <v>618</v>
      </c>
      <c r="C561" s="316" t="s">
        <v>242</v>
      </c>
      <c r="D561" s="331">
        <v>1</v>
      </c>
      <c r="E561" s="297"/>
      <c r="F561" s="297"/>
      <c r="G561" s="299"/>
      <c r="H561" s="326">
        <f t="shared" si="14"/>
        <v>0</v>
      </c>
    </row>
    <row r="562" spans="1:9" s="289" customFormat="1">
      <c r="A562" s="312">
        <v>73</v>
      </c>
      <c r="B562" s="318" t="s">
        <v>619</v>
      </c>
      <c r="C562" s="316" t="s">
        <v>620</v>
      </c>
      <c r="D562" s="331">
        <v>8</v>
      </c>
      <c r="E562" s="297"/>
      <c r="F562" s="297"/>
      <c r="G562" s="299"/>
      <c r="H562" s="326">
        <f t="shared" si="14"/>
        <v>0</v>
      </c>
    </row>
    <row r="563" spans="1:9" s="289" customFormat="1">
      <c r="A563" s="312">
        <v>74</v>
      </c>
      <c r="B563" s="318" t="s">
        <v>621</v>
      </c>
      <c r="C563" s="337" t="s">
        <v>639</v>
      </c>
      <c r="D563" s="331">
        <v>1</v>
      </c>
      <c r="E563" s="297"/>
      <c r="F563" s="297"/>
      <c r="G563" s="299"/>
      <c r="H563" s="326">
        <f t="shared" si="14"/>
        <v>0</v>
      </c>
    </row>
    <row r="564" spans="1:9" s="289" customFormat="1">
      <c r="A564" s="312">
        <v>75</v>
      </c>
      <c r="B564" s="318" t="s">
        <v>622</v>
      </c>
      <c r="C564" s="337" t="s">
        <v>640</v>
      </c>
      <c r="D564" s="331">
        <v>1</v>
      </c>
      <c r="E564" s="297"/>
      <c r="F564" s="297"/>
      <c r="G564" s="299"/>
      <c r="H564" s="326">
        <f t="shared" si="14"/>
        <v>0</v>
      </c>
    </row>
    <row r="565" spans="1:9" s="289" customFormat="1">
      <c r="A565" s="312">
        <v>76</v>
      </c>
      <c r="B565" s="318" t="s">
        <v>623</v>
      </c>
      <c r="C565" s="316" t="s">
        <v>760</v>
      </c>
      <c r="D565" s="331">
        <v>2</v>
      </c>
      <c r="E565" s="297"/>
      <c r="F565" s="297"/>
      <c r="G565" s="299"/>
      <c r="H565" s="326">
        <f t="shared" si="14"/>
        <v>0</v>
      </c>
    </row>
    <row r="566" spans="1:9" s="289" customFormat="1">
      <c r="A566" s="312">
        <v>77</v>
      </c>
      <c r="B566" s="318" t="s">
        <v>624</v>
      </c>
      <c r="C566" s="337" t="s">
        <v>761</v>
      </c>
      <c r="D566" s="331">
        <v>1</v>
      </c>
      <c r="E566" s="297"/>
      <c r="F566" s="297"/>
      <c r="G566" s="299"/>
      <c r="H566" s="326">
        <f t="shared" si="14"/>
        <v>0</v>
      </c>
    </row>
    <row r="567" spans="1:9" s="289" customFormat="1">
      <c r="A567" s="312">
        <v>78</v>
      </c>
      <c r="B567" s="318" t="s">
        <v>624</v>
      </c>
      <c r="C567" s="337" t="s">
        <v>762</v>
      </c>
      <c r="D567" s="331">
        <v>1</v>
      </c>
      <c r="E567" s="297"/>
      <c r="F567" s="297"/>
      <c r="G567" s="299"/>
      <c r="H567" s="326">
        <f t="shared" si="14"/>
        <v>0</v>
      </c>
    </row>
    <row r="568" spans="1:9" s="289" customFormat="1">
      <c r="A568" s="312">
        <v>79</v>
      </c>
      <c r="B568" s="318" t="s">
        <v>625</v>
      </c>
      <c r="C568" s="207" t="s">
        <v>638</v>
      </c>
      <c r="D568" s="331">
        <v>3</v>
      </c>
      <c r="E568" s="297"/>
      <c r="F568" s="297"/>
      <c r="G568" s="299"/>
      <c r="H568" s="326">
        <f t="shared" si="14"/>
        <v>0</v>
      </c>
    </row>
    <row r="569" spans="1:9" s="289" customFormat="1">
      <c r="A569" s="312">
        <v>80</v>
      </c>
      <c r="B569" s="318" t="s">
        <v>625</v>
      </c>
      <c r="C569" s="336" t="s">
        <v>442</v>
      </c>
      <c r="D569" s="331">
        <v>4</v>
      </c>
      <c r="E569" s="297"/>
      <c r="F569" s="297"/>
      <c r="G569" s="299"/>
      <c r="H569" s="326">
        <f t="shared" si="14"/>
        <v>0</v>
      </c>
    </row>
    <row r="570" spans="1:9" s="289" customFormat="1">
      <c r="A570" s="312">
        <v>81</v>
      </c>
      <c r="B570" s="329" t="s">
        <v>626</v>
      </c>
      <c r="C570" s="336" t="s">
        <v>763</v>
      </c>
      <c r="D570" s="331">
        <v>4</v>
      </c>
      <c r="E570" s="297"/>
      <c r="F570" s="297"/>
      <c r="G570" s="299"/>
      <c r="H570" s="326">
        <f t="shared" si="14"/>
        <v>0</v>
      </c>
    </row>
    <row r="571" spans="1:9" s="289" customFormat="1">
      <c r="A571" s="312">
        <v>82</v>
      </c>
      <c r="B571" s="143" t="s">
        <v>626</v>
      </c>
      <c r="C571" s="336" t="s">
        <v>776</v>
      </c>
      <c r="D571" s="331">
        <v>1</v>
      </c>
      <c r="E571" s="297"/>
      <c r="F571" s="297"/>
      <c r="G571" s="299"/>
      <c r="H571" s="326">
        <f t="shared" si="14"/>
        <v>0</v>
      </c>
      <c r="I571" s="338"/>
    </row>
    <row r="572" spans="1:9" s="338" customFormat="1">
      <c r="A572" s="339">
        <v>83</v>
      </c>
      <c r="B572" s="143" t="s">
        <v>626</v>
      </c>
      <c r="C572" s="336" t="s">
        <v>777</v>
      </c>
      <c r="D572" s="331">
        <v>1</v>
      </c>
      <c r="E572" s="297"/>
      <c r="F572" s="297"/>
      <c r="G572" s="299"/>
      <c r="H572" s="326">
        <f t="shared" ref="H572:H573" si="15">D572*G572</f>
        <v>0</v>
      </c>
    </row>
    <row r="573" spans="1:9" s="338" customFormat="1" ht="14.4" thickBot="1">
      <c r="A573" s="339">
        <v>84</v>
      </c>
      <c r="B573" s="143" t="s">
        <v>626</v>
      </c>
      <c r="C573" s="336" t="s">
        <v>778</v>
      </c>
      <c r="D573" s="331">
        <v>1</v>
      </c>
      <c r="E573" s="297"/>
      <c r="F573" s="297"/>
      <c r="G573" s="299"/>
      <c r="H573" s="326">
        <f t="shared" si="15"/>
        <v>0</v>
      </c>
    </row>
    <row r="574" spans="1:9" ht="14.4" thickBot="1">
      <c r="A574" s="475" t="s">
        <v>44</v>
      </c>
      <c r="B574" s="476"/>
      <c r="C574" s="476"/>
      <c r="D574" s="476"/>
      <c r="E574" s="476"/>
      <c r="F574" s="476"/>
      <c r="G574" s="477"/>
      <c r="H574" s="78">
        <f>SUM(H490:H571)</f>
        <v>0</v>
      </c>
    </row>
    <row r="575" spans="1:9" s="338" customFormat="1" ht="14.4" thickBot="1">
      <c r="A575" s="335"/>
      <c r="B575" s="335"/>
      <c r="C575" s="335"/>
      <c r="D575" s="335"/>
      <c r="E575" s="335"/>
      <c r="F575" s="335"/>
      <c r="G575" s="335"/>
      <c r="H575" s="310"/>
    </row>
    <row r="576" spans="1:9" s="338" customFormat="1" ht="28.2" thickBot="1">
      <c r="A576" s="351" t="s">
        <v>0</v>
      </c>
      <c r="B576" s="352" t="s">
        <v>1</v>
      </c>
      <c r="C576" s="353" t="s">
        <v>2</v>
      </c>
      <c r="D576" s="353" t="s">
        <v>3</v>
      </c>
      <c r="E576" s="351" t="s">
        <v>313</v>
      </c>
      <c r="F576" s="351" t="s">
        <v>314</v>
      </c>
      <c r="G576" s="354" t="s">
        <v>4</v>
      </c>
      <c r="H576" s="354" t="s">
        <v>5</v>
      </c>
    </row>
    <row r="577" spans="1:8" s="338" customFormat="1">
      <c r="A577" s="501" t="s">
        <v>641</v>
      </c>
      <c r="B577" s="502"/>
      <c r="C577" s="502"/>
      <c r="D577" s="502"/>
      <c r="E577" s="502"/>
      <c r="F577" s="502"/>
      <c r="G577" s="502"/>
      <c r="H577" s="503"/>
    </row>
    <row r="578" spans="1:8" s="338" customFormat="1" ht="14.4">
      <c r="A578" s="364">
        <v>1</v>
      </c>
      <c r="B578" s="365" t="s">
        <v>642</v>
      </c>
      <c r="C578" s="346" t="s">
        <v>150</v>
      </c>
      <c r="D578" s="339">
        <v>4</v>
      </c>
      <c r="E578" s="359"/>
      <c r="F578" s="359"/>
      <c r="G578" s="379"/>
      <c r="H578" s="326">
        <f t="shared" ref="H578:H622" si="16">D578*G578</f>
        <v>0</v>
      </c>
    </row>
    <row r="579" spans="1:8" s="338" customFormat="1" ht="14.4">
      <c r="A579" s="364">
        <v>2</v>
      </c>
      <c r="B579" s="365" t="s">
        <v>642</v>
      </c>
      <c r="C579" s="346" t="s">
        <v>151</v>
      </c>
      <c r="D579" s="339">
        <v>1</v>
      </c>
      <c r="E579" s="359"/>
      <c r="F579" s="359"/>
      <c r="G579" s="379"/>
      <c r="H579" s="326">
        <f t="shared" si="16"/>
        <v>0</v>
      </c>
    </row>
    <row r="580" spans="1:8" s="338" customFormat="1" ht="14.4">
      <c r="A580" s="364">
        <v>3</v>
      </c>
      <c r="B580" s="365" t="s">
        <v>642</v>
      </c>
      <c r="C580" s="346" t="s">
        <v>152</v>
      </c>
      <c r="D580" s="339">
        <v>1</v>
      </c>
      <c r="E580" s="359"/>
      <c r="F580" s="359"/>
      <c r="G580" s="379"/>
      <c r="H580" s="326">
        <f t="shared" si="16"/>
        <v>0</v>
      </c>
    </row>
    <row r="581" spans="1:8" s="338" customFormat="1" ht="14.4">
      <c r="A581" s="364">
        <v>4</v>
      </c>
      <c r="B581" s="365" t="s">
        <v>642</v>
      </c>
      <c r="C581" s="346" t="s">
        <v>153</v>
      </c>
      <c r="D581" s="371">
        <v>1</v>
      </c>
      <c r="E581" s="359"/>
      <c r="F581" s="359"/>
      <c r="G581" s="379"/>
      <c r="H581" s="326">
        <f t="shared" si="16"/>
        <v>0</v>
      </c>
    </row>
    <row r="582" spans="1:8" s="338" customFormat="1" ht="14.4">
      <c r="A582" s="364">
        <v>5</v>
      </c>
      <c r="B582" s="366" t="s">
        <v>643</v>
      </c>
      <c r="C582" s="434" t="s">
        <v>214</v>
      </c>
      <c r="D582" s="371">
        <v>4</v>
      </c>
      <c r="E582" s="359"/>
      <c r="F582" s="359"/>
      <c r="G582" s="379"/>
      <c r="H582" s="326">
        <f t="shared" si="16"/>
        <v>0</v>
      </c>
    </row>
    <row r="583" spans="1:8" s="338" customFormat="1" ht="14.4">
      <c r="A583" s="464">
        <v>6</v>
      </c>
      <c r="B583" s="467" t="s">
        <v>643</v>
      </c>
      <c r="C583" s="468" t="s">
        <v>794</v>
      </c>
      <c r="D583" s="371">
        <v>3</v>
      </c>
      <c r="E583" s="380"/>
      <c r="F583" s="380"/>
      <c r="G583" s="381"/>
      <c r="H583" s="326">
        <f t="shared" si="16"/>
        <v>0</v>
      </c>
    </row>
    <row r="584" spans="1:8" s="338" customFormat="1" ht="14.4">
      <c r="A584" s="364">
        <v>7</v>
      </c>
      <c r="B584" s="366" t="s">
        <v>644</v>
      </c>
      <c r="C584" s="368" t="s">
        <v>546</v>
      </c>
      <c r="D584" s="372">
        <v>2</v>
      </c>
      <c r="E584" s="369"/>
      <c r="F584" s="369"/>
      <c r="G584" s="382"/>
      <c r="H584" s="326">
        <f t="shared" si="16"/>
        <v>0</v>
      </c>
    </row>
    <row r="585" spans="1:8" s="338" customFormat="1">
      <c r="A585" s="364">
        <v>8</v>
      </c>
      <c r="B585" s="370" t="s">
        <v>645</v>
      </c>
      <c r="C585" s="390" t="s">
        <v>765</v>
      </c>
      <c r="D585" s="371">
        <v>2</v>
      </c>
      <c r="E585" s="380"/>
      <c r="F585" s="380"/>
      <c r="G585" s="383"/>
      <c r="H585" s="326">
        <f t="shared" si="16"/>
        <v>0</v>
      </c>
    </row>
    <row r="586" spans="1:8" s="338" customFormat="1">
      <c r="A586" s="364">
        <v>9</v>
      </c>
      <c r="B586" s="370" t="s">
        <v>645</v>
      </c>
      <c r="C586" s="390" t="s">
        <v>639</v>
      </c>
      <c r="D586" s="371">
        <v>2</v>
      </c>
      <c r="E586" s="380"/>
      <c r="F586" s="380"/>
      <c r="G586" s="383"/>
      <c r="H586" s="326">
        <f t="shared" si="16"/>
        <v>0</v>
      </c>
    </row>
    <row r="587" spans="1:8" s="338" customFormat="1" ht="14.4">
      <c r="A587" s="464">
        <v>10</v>
      </c>
      <c r="B587" s="465" t="s">
        <v>646</v>
      </c>
      <c r="C587" s="466" t="s">
        <v>793</v>
      </c>
      <c r="D587" s="339">
        <v>1</v>
      </c>
      <c r="E587" s="393"/>
      <c r="F587" s="394"/>
      <c r="G587" s="392"/>
      <c r="H587" s="326">
        <f t="shared" si="16"/>
        <v>0</v>
      </c>
    </row>
    <row r="588" spans="1:8" s="338" customFormat="1">
      <c r="A588" s="364">
        <v>11</v>
      </c>
      <c r="B588" s="377" t="s">
        <v>647</v>
      </c>
      <c r="C588" s="435" t="s">
        <v>71</v>
      </c>
      <c r="D588" s="378">
        <v>1</v>
      </c>
      <c r="E588" s="361"/>
      <c r="F588" s="361"/>
      <c r="G588" s="362"/>
      <c r="H588" s="326">
        <f t="shared" si="16"/>
        <v>0</v>
      </c>
    </row>
    <row r="589" spans="1:8" s="338" customFormat="1">
      <c r="A589" s="364">
        <v>12</v>
      </c>
      <c r="B589" s="365" t="s">
        <v>648</v>
      </c>
      <c r="C589" s="315" t="s">
        <v>764</v>
      </c>
      <c r="D589" s="371">
        <v>2</v>
      </c>
      <c r="E589" s="358"/>
      <c r="F589" s="358"/>
      <c r="G589" s="360"/>
      <c r="H589" s="326">
        <f t="shared" si="16"/>
        <v>0</v>
      </c>
    </row>
    <row r="590" spans="1:8" s="338" customFormat="1">
      <c r="A590" s="364">
        <v>13</v>
      </c>
      <c r="B590" s="365" t="s">
        <v>649</v>
      </c>
      <c r="C590" s="315" t="s">
        <v>205</v>
      </c>
      <c r="D590" s="371">
        <v>7</v>
      </c>
      <c r="E590" s="356"/>
      <c r="F590" s="356"/>
      <c r="G590" s="360"/>
      <c r="H590" s="326">
        <f t="shared" si="16"/>
        <v>0</v>
      </c>
    </row>
    <row r="591" spans="1:8" s="338" customFormat="1">
      <c r="A591" s="364">
        <v>14</v>
      </c>
      <c r="B591" s="365" t="s">
        <v>650</v>
      </c>
      <c r="C591" s="315" t="s">
        <v>651</v>
      </c>
      <c r="D591" s="371">
        <v>2</v>
      </c>
      <c r="E591" s="358"/>
      <c r="F591" s="358"/>
      <c r="G591" s="357"/>
      <c r="H591" s="326">
        <f t="shared" si="16"/>
        <v>0</v>
      </c>
    </row>
    <row r="592" spans="1:8" s="338" customFormat="1">
      <c r="A592" s="364">
        <v>15</v>
      </c>
      <c r="B592" s="373" t="s">
        <v>652</v>
      </c>
      <c r="C592" s="434" t="s">
        <v>218</v>
      </c>
      <c r="D592" s="371">
        <v>1</v>
      </c>
      <c r="E592" s="358"/>
      <c r="F592" s="358"/>
      <c r="G592" s="383"/>
      <c r="H592" s="326">
        <f t="shared" si="16"/>
        <v>0</v>
      </c>
    </row>
    <row r="593" spans="1:8" s="338" customFormat="1">
      <c r="A593" s="364">
        <v>16</v>
      </c>
      <c r="B593" s="366" t="s">
        <v>653</v>
      </c>
      <c r="C593" s="315" t="s">
        <v>590</v>
      </c>
      <c r="D593" s="371">
        <v>1</v>
      </c>
      <c r="E593" s="386"/>
      <c r="F593" s="380"/>
      <c r="G593" s="383"/>
      <c r="H593" s="326">
        <f t="shared" si="16"/>
        <v>0</v>
      </c>
    </row>
    <row r="594" spans="1:8" s="338" customFormat="1">
      <c r="A594" s="364">
        <v>17</v>
      </c>
      <c r="B594" s="373" t="s">
        <v>654</v>
      </c>
      <c r="C594" s="315" t="s">
        <v>655</v>
      </c>
      <c r="D594" s="371">
        <v>1</v>
      </c>
      <c r="E594" s="386"/>
      <c r="F594" s="386"/>
      <c r="G594" s="383"/>
      <c r="H594" s="326">
        <f t="shared" si="16"/>
        <v>0</v>
      </c>
    </row>
    <row r="595" spans="1:8" s="338" customFormat="1">
      <c r="A595" s="364">
        <v>18</v>
      </c>
      <c r="B595" s="370" t="s">
        <v>656</v>
      </c>
      <c r="C595" s="434" t="s">
        <v>205</v>
      </c>
      <c r="D595" s="371">
        <v>3</v>
      </c>
      <c r="E595" s="356"/>
      <c r="F595" s="356"/>
      <c r="G595" s="360"/>
      <c r="H595" s="326">
        <f t="shared" si="16"/>
        <v>0</v>
      </c>
    </row>
    <row r="596" spans="1:8" s="338" customFormat="1">
      <c r="A596" s="364">
        <v>19</v>
      </c>
      <c r="B596" s="375" t="s">
        <v>657</v>
      </c>
      <c r="C596" s="436" t="s">
        <v>658</v>
      </c>
      <c r="D596" s="376">
        <v>2</v>
      </c>
      <c r="E596" s="355"/>
      <c r="F596" s="355"/>
      <c r="G596" s="363"/>
      <c r="H596" s="326">
        <f t="shared" si="16"/>
        <v>0</v>
      </c>
    </row>
    <row r="597" spans="1:8" s="338" customFormat="1">
      <c r="A597" s="364">
        <v>20</v>
      </c>
      <c r="B597" s="341" t="s">
        <v>9</v>
      </c>
      <c r="C597" s="342" t="s">
        <v>10</v>
      </c>
      <c r="D597" s="339">
        <v>3</v>
      </c>
      <c r="E597" s="349"/>
      <c r="F597" s="349"/>
      <c r="G597" s="350"/>
      <c r="H597" s="326">
        <f t="shared" si="16"/>
        <v>0</v>
      </c>
    </row>
    <row r="598" spans="1:8" s="338" customFormat="1">
      <c r="A598" s="364">
        <v>21</v>
      </c>
      <c r="B598" s="341" t="s">
        <v>16</v>
      </c>
      <c r="C598" s="340" t="s">
        <v>17</v>
      </c>
      <c r="D598" s="339">
        <v>1</v>
      </c>
      <c r="E598" s="349"/>
      <c r="F598" s="349"/>
      <c r="G598" s="350"/>
      <c r="H598" s="326">
        <f t="shared" si="16"/>
        <v>0</v>
      </c>
    </row>
    <row r="599" spans="1:8" s="338" customFormat="1">
      <c r="A599" s="364">
        <v>22</v>
      </c>
      <c r="B599" s="402" t="s">
        <v>24</v>
      </c>
      <c r="C599" s="343" t="s">
        <v>25</v>
      </c>
      <c r="D599" s="344">
        <v>1</v>
      </c>
      <c r="E599" s="349"/>
      <c r="F599" s="349"/>
      <c r="G599" s="350"/>
      <c r="H599" s="326">
        <f t="shared" si="16"/>
        <v>0</v>
      </c>
    </row>
    <row r="600" spans="1:8" s="338" customFormat="1" ht="14.4">
      <c r="A600" s="364">
        <v>23</v>
      </c>
      <c r="B600" s="367" t="s">
        <v>659</v>
      </c>
      <c r="C600" s="340" t="s">
        <v>186</v>
      </c>
      <c r="D600" s="389">
        <v>1</v>
      </c>
      <c r="E600" s="395"/>
      <c r="F600" s="356"/>
      <c r="G600" s="350"/>
      <c r="H600" s="326">
        <f t="shared" si="16"/>
        <v>0</v>
      </c>
    </row>
    <row r="601" spans="1:8" s="338" customFormat="1" ht="14.4">
      <c r="A601" s="364">
        <v>24</v>
      </c>
      <c r="B601" s="367" t="s">
        <v>659</v>
      </c>
      <c r="C601" s="340" t="s">
        <v>187</v>
      </c>
      <c r="D601" s="389">
        <v>4</v>
      </c>
      <c r="E601" s="395"/>
      <c r="F601" s="380"/>
      <c r="G601" s="350"/>
      <c r="H601" s="326">
        <f t="shared" si="16"/>
        <v>0</v>
      </c>
    </row>
    <row r="602" spans="1:8" s="338" customFormat="1">
      <c r="A602" s="364">
        <v>25</v>
      </c>
      <c r="B602" s="348" t="s">
        <v>660</v>
      </c>
      <c r="C602" s="404" t="s">
        <v>201</v>
      </c>
      <c r="D602" s="371">
        <v>1</v>
      </c>
      <c r="E602" s="380"/>
      <c r="F602" s="380"/>
      <c r="G602" s="387"/>
      <c r="H602" s="326">
        <f t="shared" si="16"/>
        <v>0</v>
      </c>
    </row>
    <row r="603" spans="1:8" s="338" customFormat="1">
      <c r="A603" s="364">
        <v>26</v>
      </c>
      <c r="B603" s="348" t="s">
        <v>661</v>
      </c>
      <c r="C603" s="404" t="s">
        <v>662</v>
      </c>
      <c r="D603" s="371">
        <v>2</v>
      </c>
      <c r="E603" s="380"/>
      <c r="F603" s="380"/>
      <c r="G603" s="387"/>
      <c r="H603" s="326">
        <f t="shared" si="16"/>
        <v>0</v>
      </c>
    </row>
    <row r="604" spans="1:8" s="338" customFormat="1">
      <c r="A604" s="364">
        <v>27</v>
      </c>
      <c r="B604" s="348" t="s">
        <v>300</v>
      </c>
      <c r="C604" s="404" t="s">
        <v>205</v>
      </c>
      <c r="D604" s="371">
        <v>1</v>
      </c>
      <c r="E604" s="380"/>
      <c r="F604" s="380"/>
      <c r="G604" s="387"/>
      <c r="H604" s="326">
        <f t="shared" si="16"/>
        <v>0</v>
      </c>
    </row>
    <row r="605" spans="1:8" s="338" customFormat="1">
      <c r="A605" s="364">
        <v>28</v>
      </c>
      <c r="B605" s="348" t="s">
        <v>779</v>
      </c>
      <c r="C605" s="404" t="s">
        <v>766</v>
      </c>
      <c r="D605" s="371">
        <v>1</v>
      </c>
      <c r="E605" s="438"/>
      <c r="F605" s="380"/>
      <c r="G605" s="387"/>
      <c r="H605" s="326">
        <f t="shared" si="16"/>
        <v>0</v>
      </c>
    </row>
    <row r="606" spans="1:8" s="338" customFormat="1">
      <c r="A606" s="364">
        <v>29</v>
      </c>
      <c r="B606" s="348" t="s">
        <v>779</v>
      </c>
      <c r="C606" s="404" t="s">
        <v>767</v>
      </c>
      <c r="D606" s="371">
        <v>1</v>
      </c>
      <c r="E606" s="438"/>
      <c r="F606" s="380"/>
      <c r="G606" s="387"/>
      <c r="H606" s="326">
        <f t="shared" si="16"/>
        <v>0</v>
      </c>
    </row>
    <row r="607" spans="1:8" s="338" customFormat="1">
      <c r="A607" s="364">
        <v>30</v>
      </c>
      <c r="B607" s="348" t="s">
        <v>779</v>
      </c>
      <c r="C607" s="405" t="s">
        <v>768</v>
      </c>
      <c r="D607" s="376">
        <v>1</v>
      </c>
      <c r="E607" s="438"/>
      <c r="F607" s="396"/>
      <c r="G607" s="388"/>
      <c r="H607" s="326">
        <f t="shared" si="16"/>
        <v>0</v>
      </c>
    </row>
    <row r="608" spans="1:8" s="338" customFormat="1">
      <c r="A608" s="364">
        <v>31</v>
      </c>
      <c r="B608" s="370" t="s">
        <v>663</v>
      </c>
      <c r="C608" s="390" t="s">
        <v>770</v>
      </c>
      <c r="D608" s="371">
        <v>2</v>
      </c>
      <c r="E608" s="380"/>
      <c r="F608" s="397"/>
      <c r="G608" s="383"/>
      <c r="H608" s="326">
        <f t="shared" si="16"/>
        <v>0</v>
      </c>
    </row>
    <row r="609" spans="1:8" s="338" customFormat="1">
      <c r="A609" s="364">
        <v>32</v>
      </c>
      <c r="B609" s="370" t="s">
        <v>664</v>
      </c>
      <c r="C609" s="390" t="s">
        <v>771</v>
      </c>
      <c r="D609" s="371">
        <v>7</v>
      </c>
      <c r="E609" s="380"/>
      <c r="F609" s="397"/>
      <c r="G609" s="383"/>
      <c r="H609" s="326">
        <f t="shared" si="16"/>
        <v>0</v>
      </c>
    </row>
    <row r="610" spans="1:8" s="338" customFormat="1">
      <c r="A610" s="364">
        <v>33</v>
      </c>
      <c r="B610" s="375" t="s">
        <v>665</v>
      </c>
      <c r="C610" s="390" t="s">
        <v>769</v>
      </c>
      <c r="D610" s="371">
        <v>1</v>
      </c>
      <c r="E610" s="380"/>
      <c r="F610" s="397"/>
      <c r="G610" s="383"/>
      <c r="H610" s="326">
        <f t="shared" si="16"/>
        <v>0</v>
      </c>
    </row>
    <row r="611" spans="1:8" s="338" customFormat="1">
      <c r="A611" s="364">
        <v>34</v>
      </c>
      <c r="B611" s="375" t="s">
        <v>665</v>
      </c>
      <c r="C611" s="390" t="s">
        <v>772</v>
      </c>
      <c r="D611" s="371">
        <v>1</v>
      </c>
      <c r="E611" s="380"/>
      <c r="F611" s="397"/>
      <c r="G611" s="383"/>
      <c r="H611" s="326">
        <f t="shared" si="16"/>
        <v>0</v>
      </c>
    </row>
    <row r="612" spans="1:8" s="338" customFormat="1">
      <c r="A612" s="364">
        <v>35</v>
      </c>
      <c r="B612" s="375" t="s">
        <v>665</v>
      </c>
      <c r="C612" s="390" t="s">
        <v>773</v>
      </c>
      <c r="D612" s="371">
        <v>2</v>
      </c>
      <c r="E612" s="380"/>
      <c r="F612" s="397"/>
      <c r="G612" s="383"/>
      <c r="H612" s="326">
        <f t="shared" si="16"/>
        <v>0</v>
      </c>
    </row>
    <row r="613" spans="1:8" s="338" customFormat="1">
      <c r="A613" s="364">
        <v>36</v>
      </c>
      <c r="B613" s="375" t="s">
        <v>665</v>
      </c>
      <c r="C613" s="391" t="s">
        <v>774</v>
      </c>
      <c r="D613" s="376">
        <v>2</v>
      </c>
      <c r="E613" s="384"/>
      <c r="F613" s="398"/>
      <c r="G613" s="385"/>
      <c r="H613" s="326">
        <f t="shared" si="16"/>
        <v>0</v>
      </c>
    </row>
    <row r="614" spans="1:8" s="338" customFormat="1">
      <c r="A614" s="364">
        <v>37</v>
      </c>
      <c r="B614" s="406" t="s">
        <v>666</v>
      </c>
      <c r="C614" s="345" t="s">
        <v>214</v>
      </c>
      <c r="D614" s="371">
        <v>2</v>
      </c>
      <c r="E614" s="400"/>
      <c r="F614" s="400"/>
      <c r="G614" s="383"/>
      <c r="H614" s="326">
        <f t="shared" si="16"/>
        <v>0</v>
      </c>
    </row>
    <row r="615" spans="1:8" s="338" customFormat="1">
      <c r="A615" s="364">
        <v>38</v>
      </c>
      <c r="B615" s="406" t="s">
        <v>667</v>
      </c>
      <c r="C615" s="345" t="s">
        <v>193</v>
      </c>
      <c r="D615" s="371">
        <v>2</v>
      </c>
      <c r="E615" s="400"/>
      <c r="F615" s="380"/>
      <c r="G615" s="383"/>
      <c r="H615" s="326">
        <f t="shared" si="16"/>
        <v>0</v>
      </c>
    </row>
    <row r="616" spans="1:8" s="338" customFormat="1">
      <c r="A616" s="364">
        <v>39</v>
      </c>
      <c r="B616" s="345" t="s">
        <v>668</v>
      </c>
      <c r="C616" s="345" t="s">
        <v>25</v>
      </c>
      <c r="D616" s="371">
        <v>3</v>
      </c>
      <c r="E616" s="400"/>
      <c r="F616" s="401"/>
      <c r="G616" s="383"/>
      <c r="H616" s="326">
        <f t="shared" si="16"/>
        <v>0</v>
      </c>
    </row>
    <row r="617" spans="1:8" s="338" customFormat="1">
      <c r="A617" s="364">
        <v>40</v>
      </c>
      <c r="B617" s="403" t="s">
        <v>669</v>
      </c>
      <c r="C617" s="347" t="s">
        <v>299</v>
      </c>
      <c r="D617" s="371">
        <v>3</v>
      </c>
      <c r="E617" s="399"/>
      <c r="F617" s="380"/>
      <c r="G617" s="383"/>
      <c r="H617" s="326">
        <f t="shared" si="16"/>
        <v>0</v>
      </c>
    </row>
    <row r="618" spans="1:8" s="338" customFormat="1">
      <c r="A618" s="364">
        <v>41</v>
      </c>
      <c r="B618" s="345" t="s">
        <v>670</v>
      </c>
      <c r="C618" s="347" t="s">
        <v>775</v>
      </c>
      <c r="D618" s="371">
        <v>2</v>
      </c>
      <c r="E618" s="380"/>
      <c r="F618" s="394"/>
      <c r="G618" s="383"/>
      <c r="H618" s="326">
        <f t="shared" si="16"/>
        <v>0</v>
      </c>
    </row>
    <row r="619" spans="1:8" s="338" customFormat="1">
      <c r="A619" s="364">
        <v>42</v>
      </c>
      <c r="B619" s="406" t="s">
        <v>671</v>
      </c>
      <c r="C619" s="347" t="s">
        <v>714</v>
      </c>
      <c r="D619" s="371">
        <v>6</v>
      </c>
      <c r="E619" s="394"/>
      <c r="F619" s="394"/>
      <c r="G619" s="383"/>
      <c r="H619" s="326">
        <f t="shared" si="16"/>
        <v>0</v>
      </c>
    </row>
    <row r="620" spans="1:8" s="338" customFormat="1">
      <c r="A620" s="364">
        <v>43</v>
      </c>
      <c r="B620" s="406" t="s">
        <v>672</v>
      </c>
      <c r="C620" s="374" t="s">
        <v>711</v>
      </c>
      <c r="D620" s="371">
        <v>6</v>
      </c>
      <c r="E620" s="394"/>
      <c r="F620" s="394"/>
      <c r="G620" s="383"/>
      <c r="H620" s="326">
        <f t="shared" si="16"/>
        <v>0</v>
      </c>
    </row>
    <row r="621" spans="1:8" s="338" customFormat="1">
      <c r="A621" s="364">
        <v>44</v>
      </c>
      <c r="B621" s="406" t="s">
        <v>673</v>
      </c>
      <c r="C621" s="374" t="s">
        <v>712</v>
      </c>
      <c r="D621" s="371">
        <v>6</v>
      </c>
      <c r="E621" s="394"/>
      <c r="F621" s="394"/>
      <c r="G621" s="383"/>
      <c r="H621" s="326">
        <f t="shared" si="16"/>
        <v>0</v>
      </c>
    </row>
    <row r="622" spans="1:8" s="338" customFormat="1" ht="14.4" thickBot="1">
      <c r="A622" s="364">
        <v>45</v>
      </c>
      <c r="B622" s="406" t="s">
        <v>674</v>
      </c>
      <c r="C622" s="374" t="s">
        <v>713</v>
      </c>
      <c r="D622" s="371">
        <v>6</v>
      </c>
      <c r="E622" s="394"/>
      <c r="F622" s="394"/>
      <c r="G622" s="383"/>
      <c r="H622" s="326">
        <f t="shared" si="16"/>
        <v>0</v>
      </c>
    </row>
    <row r="623" spans="1:8" s="338" customFormat="1" ht="14.4" thickBot="1">
      <c r="A623" s="475" t="s">
        <v>44</v>
      </c>
      <c r="B623" s="476"/>
      <c r="C623" s="476"/>
      <c r="D623" s="476"/>
      <c r="E623" s="476"/>
      <c r="F623" s="476"/>
      <c r="G623" s="477"/>
      <c r="H623" s="78">
        <f>SUM(H539:H622)</f>
        <v>0</v>
      </c>
    </row>
    <row r="624" spans="1:8" ht="14.4" thickBot="1">
      <c r="A624" s="58"/>
      <c r="B624" s="59"/>
      <c r="C624" s="58"/>
      <c r="D624" s="58"/>
      <c r="E624" s="58"/>
      <c r="F624" s="58"/>
      <c r="G624" s="60"/>
      <c r="H624" s="60"/>
    </row>
    <row r="625" spans="1:8" ht="39.9" customHeight="1" thickBot="1">
      <c r="A625" s="87" t="s">
        <v>0</v>
      </c>
      <c r="B625" s="88" t="s">
        <v>1</v>
      </c>
      <c r="C625" s="89" t="s">
        <v>2</v>
      </c>
      <c r="D625" s="89" t="s">
        <v>3</v>
      </c>
      <c r="E625" s="87" t="s">
        <v>313</v>
      </c>
      <c r="F625" s="87" t="s">
        <v>314</v>
      </c>
      <c r="G625" s="90" t="s">
        <v>4</v>
      </c>
      <c r="H625" s="90" t="s">
        <v>5</v>
      </c>
    </row>
    <row r="626" spans="1:8" ht="14.4" thickBot="1">
      <c r="A626" s="472" t="s">
        <v>269</v>
      </c>
      <c r="B626" s="473"/>
      <c r="C626" s="473"/>
      <c r="D626" s="473"/>
      <c r="E626" s="473"/>
      <c r="F626" s="473"/>
      <c r="G626" s="473"/>
      <c r="H626" s="474"/>
    </row>
    <row r="627" spans="1:8">
      <c r="A627" s="407">
        <v>1</v>
      </c>
      <c r="B627" s="413" t="s">
        <v>270</v>
      </c>
      <c r="C627" s="414" t="s">
        <v>271</v>
      </c>
      <c r="D627" s="407">
        <v>3</v>
      </c>
      <c r="E627" s="96"/>
      <c r="F627" s="96"/>
      <c r="G627" s="108"/>
      <c r="H627" s="70">
        <f>D627*G627</f>
        <v>0</v>
      </c>
    </row>
    <row r="628" spans="1:8">
      <c r="A628" s="407">
        <v>2</v>
      </c>
      <c r="B628" s="415" t="s">
        <v>210</v>
      </c>
      <c r="C628" s="416" t="s">
        <v>211</v>
      </c>
      <c r="D628" s="407">
        <v>3</v>
      </c>
      <c r="E628" s="96"/>
      <c r="F628" s="96"/>
      <c r="G628" s="108"/>
      <c r="H628" s="70">
        <f t="shared" ref="H628:H678" si="17">D628*G628</f>
        <v>0</v>
      </c>
    </row>
    <row r="629" spans="1:8">
      <c r="A629" s="407">
        <v>3</v>
      </c>
      <c r="B629" s="415" t="s">
        <v>272</v>
      </c>
      <c r="C629" s="416" t="s">
        <v>273</v>
      </c>
      <c r="D629" s="407">
        <v>2</v>
      </c>
      <c r="E629" s="96"/>
      <c r="F629" s="96"/>
      <c r="G629" s="108"/>
      <c r="H629" s="70">
        <f t="shared" si="17"/>
        <v>0</v>
      </c>
    </row>
    <row r="630" spans="1:8">
      <c r="A630" s="407">
        <v>4</v>
      </c>
      <c r="B630" s="409" t="s">
        <v>274</v>
      </c>
      <c r="C630" s="417" t="s">
        <v>275</v>
      </c>
      <c r="D630" s="407">
        <v>5</v>
      </c>
      <c r="E630" s="96"/>
      <c r="F630" s="96"/>
      <c r="G630" s="108"/>
      <c r="H630" s="70">
        <f t="shared" si="17"/>
        <v>0</v>
      </c>
    </row>
    <row r="631" spans="1:8">
      <c r="A631" s="407">
        <v>5</v>
      </c>
      <c r="B631" s="409" t="s">
        <v>274</v>
      </c>
      <c r="C631" s="417" t="s">
        <v>276</v>
      </c>
      <c r="D631" s="407">
        <v>5</v>
      </c>
      <c r="E631" s="96"/>
      <c r="F631" s="96"/>
      <c r="G631" s="108"/>
      <c r="H631" s="70">
        <f t="shared" si="17"/>
        <v>0</v>
      </c>
    </row>
    <row r="632" spans="1:8">
      <c r="A632" s="407">
        <v>6</v>
      </c>
      <c r="B632" s="411" t="s">
        <v>274</v>
      </c>
      <c r="C632" s="417" t="s">
        <v>277</v>
      </c>
      <c r="D632" s="407">
        <v>5</v>
      </c>
      <c r="E632" s="96"/>
      <c r="F632" s="96"/>
      <c r="G632" s="108"/>
      <c r="H632" s="70">
        <f t="shared" si="17"/>
        <v>0</v>
      </c>
    </row>
    <row r="633" spans="1:8" s="338" customFormat="1">
      <c r="A633" s="407">
        <v>7</v>
      </c>
      <c r="B633" s="411" t="s">
        <v>274</v>
      </c>
      <c r="C633" s="417" t="s">
        <v>278</v>
      </c>
      <c r="D633" s="407">
        <v>5</v>
      </c>
      <c r="E633" s="296"/>
      <c r="F633" s="296"/>
      <c r="G633" s="299"/>
      <c r="H633" s="70">
        <f t="shared" si="17"/>
        <v>0</v>
      </c>
    </row>
    <row r="634" spans="1:8" s="338" customFormat="1">
      <c r="A634" s="407">
        <v>8</v>
      </c>
      <c r="B634" s="412" t="s">
        <v>279</v>
      </c>
      <c r="C634" s="418" t="s">
        <v>228</v>
      </c>
      <c r="D634" s="407">
        <v>6</v>
      </c>
      <c r="E634" s="296"/>
      <c r="F634" s="296"/>
      <c r="G634" s="299"/>
      <c r="H634" s="70">
        <f t="shared" si="17"/>
        <v>0</v>
      </c>
    </row>
    <row r="635" spans="1:8" s="338" customFormat="1">
      <c r="A635" s="407">
        <v>9</v>
      </c>
      <c r="B635" s="408" t="s">
        <v>280</v>
      </c>
      <c r="C635" s="418" t="s">
        <v>281</v>
      </c>
      <c r="D635" s="407">
        <v>1</v>
      </c>
      <c r="E635" s="296"/>
      <c r="F635" s="296"/>
      <c r="G635" s="299"/>
      <c r="H635" s="70">
        <f t="shared" si="17"/>
        <v>0</v>
      </c>
    </row>
    <row r="636" spans="1:8" s="338" customFormat="1">
      <c r="A636" s="407">
        <v>10</v>
      </c>
      <c r="B636" s="408" t="s">
        <v>280</v>
      </c>
      <c r="C636" s="418" t="s">
        <v>282</v>
      </c>
      <c r="D636" s="407">
        <v>1</v>
      </c>
      <c r="E636" s="296"/>
      <c r="F636" s="296"/>
      <c r="G636" s="299"/>
      <c r="H636" s="70">
        <f t="shared" si="17"/>
        <v>0</v>
      </c>
    </row>
    <row r="637" spans="1:8" s="338" customFormat="1">
      <c r="A637" s="407">
        <v>11</v>
      </c>
      <c r="B637" s="408" t="s">
        <v>280</v>
      </c>
      <c r="C637" s="418" t="s">
        <v>283</v>
      </c>
      <c r="D637" s="407">
        <v>1</v>
      </c>
      <c r="E637" s="296"/>
      <c r="F637" s="296"/>
      <c r="G637" s="299"/>
      <c r="H637" s="70">
        <f t="shared" si="17"/>
        <v>0</v>
      </c>
    </row>
    <row r="638" spans="1:8" s="338" customFormat="1">
      <c r="A638" s="407">
        <v>12</v>
      </c>
      <c r="B638" s="408" t="s">
        <v>280</v>
      </c>
      <c r="C638" s="418" t="s">
        <v>284</v>
      </c>
      <c r="D638" s="407">
        <v>1</v>
      </c>
      <c r="E638" s="296"/>
      <c r="F638" s="296"/>
      <c r="G638" s="299"/>
      <c r="H638" s="70">
        <f t="shared" si="17"/>
        <v>0</v>
      </c>
    </row>
    <row r="639" spans="1:8" s="338" customFormat="1">
      <c r="A639" s="407">
        <v>13</v>
      </c>
      <c r="B639" s="413" t="s">
        <v>285</v>
      </c>
      <c r="C639" s="418" t="s">
        <v>51</v>
      </c>
      <c r="D639" s="407">
        <v>8</v>
      </c>
      <c r="E639" s="296"/>
      <c r="F639" s="296"/>
      <c r="G639" s="299"/>
      <c r="H639" s="70">
        <f t="shared" si="17"/>
        <v>0</v>
      </c>
    </row>
    <row r="640" spans="1:8" s="338" customFormat="1">
      <c r="A640" s="407">
        <v>14</v>
      </c>
      <c r="B640" s="413" t="s">
        <v>285</v>
      </c>
      <c r="C640" s="418" t="s">
        <v>286</v>
      </c>
      <c r="D640" s="407">
        <v>5</v>
      </c>
      <c r="E640" s="296"/>
      <c r="F640" s="296"/>
      <c r="G640" s="299"/>
      <c r="H640" s="70">
        <f t="shared" si="17"/>
        <v>0</v>
      </c>
    </row>
    <row r="641" spans="1:8" s="338" customFormat="1">
      <c r="A641" s="407">
        <v>15</v>
      </c>
      <c r="B641" s="413" t="s">
        <v>285</v>
      </c>
      <c r="C641" s="418" t="s">
        <v>287</v>
      </c>
      <c r="D641" s="407">
        <v>5</v>
      </c>
      <c r="E641" s="296"/>
      <c r="F641" s="296"/>
      <c r="G641" s="299"/>
      <c r="H641" s="70">
        <f t="shared" si="17"/>
        <v>0</v>
      </c>
    </row>
    <row r="642" spans="1:8" s="338" customFormat="1">
      <c r="A642" s="407">
        <v>16</v>
      </c>
      <c r="B642" s="413" t="s">
        <v>285</v>
      </c>
      <c r="C642" s="418" t="s">
        <v>288</v>
      </c>
      <c r="D642" s="407">
        <v>5</v>
      </c>
      <c r="E642" s="296"/>
      <c r="F642" s="296"/>
      <c r="G642" s="299"/>
      <c r="H642" s="70">
        <f t="shared" si="17"/>
        <v>0</v>
      </c>
    </row>
    <row r="643" spans="1:8" s="338" customFormat="1">
      <c r="A643" s="407">
        <v>17</v>
      </c>
      <c r="B643" s="419" t="s">
        <v>289</v>
      </c>
      <c r="C643" s="420" t="s">
        <v>69</v>
      </c>
      <c r="D643" s="407">
        <v>2</v>
      </c>
      <c r="E643" s="296"/>
      <c r="F643" s="296"/>
      <c r="G643" s="299"/>
      <c r="H643" s="70">
        <f t="shared" si="17"/>
        <v>0</v>
      </c>
    </row>
    <row r="644" spans="1:8" s="338" customFormat="1">
      <c r="A644" s="407">
        <v>18</v>
      </c>
      <c r="B644" s="408" t="s">
        <v>290</v>
      </c>
      <c r="C644" s="421" t="s">
        <v>10</v>
      </c>
      <c r="D644" s="407">
        <v>11</v>
      </c>
      <c r="E644" s="296"/>
      <c r="F644" s="296"/>
      <c r="G644" s="299"/>
      <c r="H644" s="70">
        <f t="shared" si="17"/>
        <v>0</v>
      </c>
    </row>
    <row r="645" spans="1:8" s="338" customFormat="1">
      <c r="A645" s="407">
        <v>19</v>
      </c>
      <c r="B645" s="408" t="s">
        <v>291</v>
      </c>
      <c r="C645" s="421" t="s">
        <v>292</v>
      </c>
      <c r="D645" s="407">
        <v>1</v>
      </c>
      <c r="E645" s="296"/>
      <c r="F645" s="296"/>
      <c r="G645" s="299"/>
      <c r="H645" s="70">
        <f t="shared" si="17"/>
        <v>0</v>
      </c>
    </row>
    <row r="646" spans="1:8" s="338" customFormat="1">
      <c r="A646" s="407">
        <v>20</v>
      </c>
      <c r="B646" s="422" t="s">
        <v>293</v>
      </c>
      <c r="C646" s="423" t="s">
        <v>294</v>
      </c>
      <c r="D646" s="407">
        <v>1</v>
      </c>
      <c r="E646" s="296"/>
      <c r="F646" s="296"/>
      <c r="G646" s="299"/>
      <c r="H646" s="70">
        <f t="shared" si="17"/>
        <v>0</v>
      </c>
    </row>
    <row r="647" spans="1:8" s="338" customFormat="1">
      <c r="A647" s="407">
        <v>21</v>
      </c>
      <c r="B647" s="422" t="s">
        <v>293</v>
      </c>
      <c r="C647" s="423" t="s">
        <v>295</v>
      </c>
      <c r="D647" s="407">
        <v>1</v>
      </c>
      <c r="E647" s="296"/>
      <c r="F647" s="296"/>
      <c r="G647" s="299"/>
      <c r="H647" s="70">
        <f t="shared" si="17"/>
        <v>0</v>
      </c>
    </row>
    <row r="648" spans="1:8" s="338" customFormat="1">
      <c r="A648" s="407">
        <v>22</v>
      </c>
      <c r="B648" s="422" t="s">
        <v>293</v>
      </c>
      <c r="C648" s="423" t="s">
        <v>296</v>
      </c>
      <c r="D648" s="407">
        <v>1</v>
      </c>
      <c r="E648" s="296"/>
      <c r="F648" s="296"/>
      <c r="G648" s="299"/>
      <c r="H648" s="70">
        <f t="shared" si="17"/>
        <v>0</v>
      </c>
    </row>
    <row r="649" spans="1:8" s="338" customFormat="1">
      <c r="A649" s="407">
        <v>23</v>
      </c>
      <c r="B649" s="422" t="s">
        <v>293</v>
      </c>
      <c r="C649" s="423" t="s">
        <v>297</v>
      </c>
      <c r="D649" s="407">
        <v>1</v>
      </c>
      <c r="E649" s="296"/>
      <c r="F649" s="296"/>
      <c r="G649" s="299"/>
      <c r="H649" s="70">
        <f t="shared" si="17"/>
        <v>0</v>
      </c>
    </row>
    <row r="650" spans="1:8" s="338" customFormat="1">
      <c r="A650" s="407">
        <v>24</v>
      </c>
      <c r="B650" s="409" t="s">
        <v>298</v>
      </c>
      <c r="C650" s="424" t="s">
        <v>299</v>
      </c>
      <c r="D650" s="407">
        <v>2</v>
      </c>
      <c r="E650" s="296"/>
      <c r="F650" s="296"/>
      <c r="G650" s="299"/>
      <c r="H650" s="70">
        <f t="shared" si="17"/>
        <v>0</v>
      </c>
    </row>
    <row r="651" spans="1:8" s="338" customFormat="1">
      <c r="A651" s="407">
        <v>25</v>
      </c>
      <c r="B651" s="409" t="s">
        <v>300</v>
      </c>
      <c r="C651" s="421" t="s">
        <v>25</v>
      </c>
      <c r="D651" s="407">
        <v>4</v>
      </c>
      <c r="E651" s="296"/>
      <c r="F651" s="296"/>
      <c r="G651" s="299"/>
      <c r="H651" s="70">
        <f t="shared" si="17"/>
        <v>0</v>
      </c>
    </row>
    <row r="652" spans="1:8" s="338" customFormat="1">
      <c r="A652" s="407">
        <v>26</v>
      </c>
      <c r="B652" s="422" t="s">
        <v>301</v>
      </c>
      <c r="C652" s="423" t="s">
        <v>302</v>
      </c>
      <c r="D652" s="407">
        <v>5</v>
      </c>
      <c r="E652" s="296"/>
      <c r="F652" s="296"/>
      <c r="G652" s="299"/>
      <c r="H652" s="70">
        <f t="shared" si="17"/>
        <v>0</v>
      </c>
    </row>
    <row r="653" spans="1:8" s="338" customFormat="1">
      <c r="A653" s="407">
        <v>27</v>
      </c>
      <c r="B653" s="425" t="s">
        <v>303</v>
      </c>
      <c r="C653" s="426" t="s">
        <v>304</v>
      </c>
      <c r="D653" s="407">
        <v>6</v>
      </c>
      <c r="E653" s="296"/>
      <c r="F653" s="296"/>
      <c r="G653" s="299"/>
      <c r="H653" s="70">
        <f t="shared" si="17"/>
        <v>0</v>
      </c>
    </row>
    <row r="654" spans="1:8" s="338" customFormat="1">
      <c r="A654" s="407">
        <v>28</v>
      </c>
      <c r="B654" s="412" t="s">
        <v>305</v>
      </c>
      <c r="C654" s="427" t="s">
        <v>306</v>
      </c>
      <c r="D654" s="407">
        <v>2</v>
      </c>
      <c r="E654" s="296"/>
      <c r="F654" s="296"/>
      <c r="G654" s="299"/>
      <c r="H654" s="70">
        <f t="shared" si="17"/>
        <v>0</v>
      </c>
    </row>
    <row r="655" spans="1:8" s="338" customFormat="1">
      <c r="A655" s="407">
        <v>29</v>
      </c>
      <c r="B655" s="425" t="s">
        <v>33</v>
      </c>
      <c r="C655" s="423" t="s">
        <v>307</v>
      </c>
      <c r="D655" s="407">
        <v>3</v>
      </c>
      <c r="E655" s="296"/>
      <c r="F655" s="296"/>
      <c r="G655" s="299"/>
      <c r="H655" s="70">
        <f t="shared" si="17"/>
        <v>0</v>
      </c>
    </row>
    <row r="656" spans="1:8" s="338" customFormat="1">
      <c r="A656" s="407">
        <v>30</v>
      </c>
      <c r="B656" s="411" t="s">
        <v>308</v>
      </c>
      <c r="C656" s="424">
        <v>44992401</v>
      </c>
      <c r="D656" s="407">
        <v>2</v>
      </c>
      <c r="E656" s="296"/>
      <c r="F656" s="296"/>
      <c r="G656" s="299"/>
      <c r="H656" s="70">
        <f t="shared" si="17"/>
        <v>0</v>
      </c>
    </row>
    <row r="657" spans="1:8">
      <c r="A657" s="407">
        <v>31</v>
      </c>
      <c r="B657" s="428" t="s">
        <v>309</v>
      </c>
      <c r="C657" s="429">
        <v>44469803</v>
      </c>
      <c r="D657" s="407">
        <v>4</v>
      </c>
      <c r="E657" s="96"/>
      <c r="F657" s="96"/>
      <c r="G657" s="108"/>
      <c r="H657" s="70">
        <f t="shared" si="17"/>
        <v>0</v>
      </c>
    </row>
    <row r="658" spans="1:8">
      <c r="A658" s="407">
        <v>32</v>
      </c>
      <c r="B658" s="428" t="s">
        <v>309</v>
      </c>
      <c r="C658" s="429">
        <v>44469704</v>
      </c>
      <c r="D658" s="407">
        <v>4</v>
      </c>
      <c r="E658" s="96"/>
      <c r="F658" s="96"/>
      <c r="G658" s="108"/>
      <c r="H658" s="70">
        <f t="shared" si="17"/>
        <v>0</v>
      </c>
    </row>
    <row r="659" spans="1:8">
      <c r="A659" s="407">
        <v>33</v>
      </c>
      <c r="B659" s="428" t="s">
        <v>309</v>
      </c>
      <c r="C659" s="430">
        <v>44469705</v>
      </c>
      <c r="D659" s="407">
        <v>4</v>
      </c>
      <c r="E659" s="96"/>
      <c r="F659" s="96"/>
      <c r="G659" s="108"/>
      <c r="H659" s="70">
        <f t="shared" si="17"/>
        <v>0</v>
      </c>
    </row>
    <row r="660" spans="1:8">
      <c r="A660" s="407">
        <v>34</v>
      </c>
      <c r="B660" s="428" t="s">
        <v>309</v>
      </c>
      <c r="C660" s="430">
        <v>44469706</v>
      </c>
      <c r="D660" s="407">
        <v>4</v>
      </c>
      <c r="E660" s="96"/>
      <c r="F660" s="96"/>
      <c r="G660" s="108"/>
      <c r="H660" s="70">
        <f t="shared" si="17"/>
        <v>0</v>
      </c>
    </row>
    <row r="661" spans="1:8">
      <c r="A661" s="407">
        <v>35</v>
      </c>
      <c r="B661" s="408" t="s">
        <v>310</v>
      </c>
      <c r="C661" s="431" t="s">
        <v>316</v>
      </c>
      <c r="D661" s="407">
        <v>8</v>
      </c>
      <c r="E661" s="96"/>
      <c r="F661" s="96"/>
      <c r="G661" s="108"/>
      <c r="H661" s="70">
        <f t="shared" si="17"/>
        <v>0</v>
      </c>
    </row>
    <row r="662" spans="1:8">
      <c r="A662" s="407">
        <v>36</v>
      </c>
      <c r="B662" s="408" t="s">
        <v>311</v>
      </c>
      <c r="C662" s="410" t="s">
        <v>312</v>
      </c>
      <c r="D662" s="407">
        <v>2</v>
      </c>
      <c r="E662" s="96"/>
      <c r="F662" s="96"/>
      <c r="G662" s="108"/>
      <c r="H662" s="70">
        <f t="shared" si="17"/>
        <v>0</v>
      </c>
    </row>
    <row r="663" spans="1:8">
      <c r="A663" s="407">
        <v>37</v>
      </c>
      <c r="B663" s="408" t="s">
        <v>79</v>
      </c>
      <c r="C663" s="410" t="s">
        <v>17</v>
      </c>
      <c r="D663" s="407">
        <v>4</v>
      </c>
      <c r="E663" s="96"/>
      <c r="F663" s="96"/>
      <c r="G663" s="108"/>
      <c r="H663" s="70">
        <f t="shared" si="17"/>
        <v>0</v>
      </c>
    </row>
    <row r="664" spans="1:8" ht="14.4">
      <c r="A664" s="469">
        <v>38</v>
      </c>
      <c r="B664" s="470" t="s">
        <v>675</v>
      </c>
      <c r="C664" s="471" t="s">
        <v>796</v>
      </c>
      <c r="D664" s="407">
        <v>2</v>
      </c>
      <c r="E664" s="96"/>
      <c r="F664" s="96"/>
      <c r="G664" s="108"/>
      <c r="H664" s="70">
        <f t="shared" si="17"/>
        <v>0</v>
      </c>
    </row>
    <row r="665" spans="1:8" ht="14.4">
      <c r="A665" s="469">
        <v>39</v>
      </c>
      <c r="B665" s="470" t="s">
        <v>675</v>
      </c>
      <c r="C665" s="471" t="s">
        <v>795</v>
      </c>
      <c r="D665" s="407">
        <v>1</v>
      </c>
      <c r="E665" s="96"/>
      <c r="F665" s="96"/>
      <c r="G665" s="108"/>
      <c r="H665" s="70">
        <f t="shared" si="17"/>
        <v>0</v>
      </c>
    </row>
    <row r="666" spans="1:8" ht="14.4">
      <c r="A666" s="469">
        <v>40</v>
      </c>
      <c r="B666" s="470" t="s">
        <v>675</v>
      </c>
      <c r="C666" s="471" t="s">
        <v>797</v>
      </c>
      <c r="D666" s="407">
        <v>1</v>
      </c>
      <c r="E666" s="96"/>
      <c r="F666" s="96"/>
      <c r="G666" s="108"/>
      <c r="H666" s="70">
        <f t="shared" si="17"/>
        <v>0</v>
      </c>
    </row>
    <row r="667" spans="1:8" ht="14.4">
      <c r="A667" s="469">
        <v>41</v>
      </c>
      <c r="B667" s="470" t="s">
        <v>675</v>
      </c>
      <c r="C667" s="471" t="s">
        <v>798</v>
      </c>
      <c r="D667" s="407">
        <v>1</v>
      </c>
      <c r="E667" s="96"/>
      <c r="F667" s="96"/>
      <c r="G667" s="108"/>
      <c r="H667" s="70">
        <f t="shared" si="17"/>
        <v>0</v>
      </c>
    </row>
    <row r="668" spans="1:8">
      <c r="A668" s="407">
        <v>42</v>
      </c>
      <c r="B668" s="408" t="s">
        <v>488</v>
      </c>
      <c r="C668" s="410" t="s">
        <v>17</v>
      </c>
      <c r="D668" s="407">
        <v>2</v>
      </c>
      <c r="E668" s="96"/>
      <c r="F668" s="96"/>
      <c r="G668" s="108"/>
      <c r="H668" s="70">
        <f t="shared" si="17"/>
        <v>0</v>
      </c>
    </row>
    <row r="669" spans="1:8">
      <c r="A669" s="407">
        <v>43</v>
      </c>
      <c r="B669" s="408" t="s">
        <v>676</v>
      </c>
      <c r="C669" s="410" t="s">
        <v>677</v>
      </c>
      <c r="D669" s="407">
        <v>2</v>
      </c>
      <c r="E669" s="96"/>
      <c r="F669" s="96"/>
      <c r="G669" s="108"/>
      <c r="H669" s="70">
        <f t="shared" si="17"/>
        <v>0</v>
      </c>
    </row>
    <row r="670" spans="1:8">
      <c r="A670" s="407">
        <v>44</v>
      </c>
      <c r="B670" s="408" t="s">
        <v>678</v>
      </c>
      <c r="C670" s="410" t="s">
        <v>21</v>
      </c>
      <c r="D670" s="407">
        <v>1</v>
      </c>
      <c r="E670" s="96"/>
      <c r="F670" s="96"/>
      <c r="G670" s="108"/>
      <c r="H670" s="70">
        <f t="shared" si="17"/>
        <v>0</v>
      </c>
    </row>
    <row r="671" spans="1:8">
      <c r="A671" s="407">
        <v>45</v>
      </c>
      <c r="B671" s="408" t="s">
        <v>679</v>
      </c>
      <c r="C671" s="410" t="s">
        <v>680</v>
      </c>
      <c r="D671" s="407">
        <v>1</v>
      </c>
      <c r="E671" s="96"/>
      <c r="F671" s="96"/>
      <c r="G671" s="108"/>
      <c r="H671" s="70">
        <f t="shared" si="17"/>
        <v>0</v>
      </c>
    </row>
    <row r="672" spans="1:8">
      <c r="A672" s="407">
        <v>46</v>
      </c>
      <c r="B672" s="408" t="s">
        <v>681</v>
      </c>
      <c r="C672" s="410" t="s">
        <v>682</v>
      </c>
      <c r="D672" s="407">
        <v>1</v>
      </c>
      <c r="E672" s="96"/>
      <c r="F672" s="96"/>
      <c r="G672" s="108"/>
      <c r="H672" s="70">
        <f t="shared" si="17"/>
        <v>0</v>
      </c>
    </row>
    <row r="673" spans="1:8">
      <c r="A673" s="407">
        <v>47</v>
      </c>
      <c r="B673" s="408" t="s">
        <v>172</v>
      </c>
      <c r="C673" s="410" t="s">
        <v>683</v>
      </c>
      <c r="D673" s="407">
        <v>1</v>
      </c>
      <c r="E673" s="96"/>
      <c r="F673" s="96"/>
      <c r="G673" s="108"/>
      <c r="H673" s="70">
        <f t="shared" si="17"/>
        <v>0</v>
      </c>
    </row>
    <row r="674" spans="1:8">
      <c r="A674" s="407">
        <v>48</v>
      </c>
      <c r="B674" s="408" t="s">
        <v>684</v>
      </c>
      <c r="C674" s="410" t="s">
        <v>685</v>
      </c>
      <c r="D674" s="407">
        <v>1</v>
      </c>
      <c r="E674" s="96"/>
      <c r="F674" s="96"/>
      <c r="G674" s="108"/>
      <c r="H674" s="70">
        <f t="shared" si="17"/>
        <v>0</v>
      </c>
    </row>
    <row r="675" spans="1:8">
      <c r="A675" s="407">
        <v>49</v>
      </c>
      <c r="B675" s="408" t="s">
        <v>684</v>
      </c>
      <c r="C675" s="410" t="s">
        <v>686</v>
      </c>
      <c r="D675" s="407">
        <v>1</v>
      </c>
      <c r="E675" s="96"/>
      <c r="F675" s="96"/>
      <c r="G675" s="108"/>
      <c r="H675" s="70">
        <f t="shared" si="17"/>
        <v>0</v>
      </c>
    </row>
    <row r="676" spans="1:8">
      <c r="A676" s="407">
        <v>50</v>
      </c>
      <c r="B676" s="408" t="s">
        <v>684</v>
      </c>
      <c r="C676" s="410" t="s">
        <v>687</v>
      </c>
      <c r="D676" s="407">
        <v>1</v>
      </c>
      <c r="E676" s="96"/>
      <c r="F676" s="96"/>
      <c r="G676" s="108"/>
      <c r="H676" s="70">
        <f t="shared" si="17"/>
        <v>0</v>
      </c>
    </row>
    <row r="677" spans="1:8">
      <c r="A677" s="407">
        <v>51</v>
      </c>
      <c r="B677" s="408" t="s">
        <v>684</v>
      </c>
      <c r="C677" s="410" t="s">
        <v>688</v>
      </c>
      <c r="D677" s="407">
        <v>1</v>
      </c>
      <c r="E677" s="93"/>
      <c r="F677" s="93"/>
      <c r="G677" s="109"/>
      <c r="H677" s="70">
        <f t="shared" si="17"/>
        <v>0</v>
      </c>
    </row>
    <row r="678" spans="1:8" ht="14.4" thickBot="1">
      <c r="A678" s="407">
        <v>52</v>
      </c>
      <c r="B678" s="408" t="s">
        <v>689</v>
      </c>
      <c r="C678" s="410" t="s">
        <v>690</v>
      </c>
      <c r="D678" s="407">
        <v>1</v>
      </c>
      <c r="E678" s="111"/>
      <c r="F678" s="111"/>
      <c r="G678" s="112"/>
      <c r="H678" s="70">
        <f t="shared" si="17"/>
        <v>0</v>
      </c>
    </row>
    <row r="679" spans="1:8" ht="14.4" thickBot="1">
      <c r="A679" s="494" t="s">
        <v>44</v>
      </c>
      <c r="B679" s="495"/>
      <c r="C679" s="495"/>
      <c r="D679" s="495"/>
      <c r="E679" s="495"/>
      <c r="F679" s="495"/>
      <c r="G679" s="496"/>
      <c r="H679" s="79">
        <f>SUM(H627:H678)</f>
        <v>0</v>
      </c>
    </row>
    <row r="686" spans="1:8">
      <c r="G686" s="72" t="s">
        <v>315</v>
      </c>
      <c r="H686" s="72">
        <f>H87+H93+H105+H184+H318+H323+H328+H374+H452+H477+H574+H623+H679</f>
        <v>0</v>
      </c>
    </row>
  </sheetData>
  <autoFilter ref="D1:D688"/>
  <mergeCells count="31">
    <mergeCell ref="A626:H626"/>
    <mergeCell ref="A679:G679"/>
    <mergeCell ref="A321:H321"/>
    <mergeCell ref="A323:G323"/>
    <mergeCell ref="A377:H377"/>
    <mergeCell ref="A452:G452"/>
    <mergeCell ref="A455:H455"/>
    <mergeCell ref="A326:H326"/>
    <mergeCell ref="A328:G328"/>
    <mergeCell ref="A331:H331"/>
    <mergeCell ref="A374:G374"/>
    <mergeCell ref="A480:H480"/>
    <mergeCell ref="A477:G477"/>
    <mergeCell ref="A486:G486"/>
    <mergeCell ref="A577:H577"/>
    <mergeCell ref="A623:G623"/>
    <mergeCell ref="A489:H489"/>
    <mergeCell ref="A574:G574"/>
    <mergeCell ref="A318:G318"/>
    <mergeCell ref="A1:H1"/>
    <mergeCell ref="A4:H4"/>
    <mergeCell ref="A6:H6"/>
    <mergeCell ref="A87:G87"/>
    <mergeCell ref="A90:H90"/>
    <mergeCell ref="A93:G93"/>
    <mergeCell ref="A96:H96"/>
    <mergeCell ref="A105:G105"/>
    <mergeCell ref="A108:H108"/>
    <mergeCell ref="A184:G184"/>
    <mergeCell ref="A187:H187"/>
    <mergeCell ref="A2:H2"/>
  </mergeCells>
  <pageMargins left="0.7" right="0.7" top="0.75" bottom="0.75" header="0.3" footer="0.3"/>
  <pageSetup paperSize="9" scale="64" fitToHeight="0" orientation="landscape" horizont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Agata Juśkowiak</cp:lastModifiedBy>
  <cp:lastPrinted>2017-09-19T05:39:22Z</cp:lastPrinted>
  <dcterms:created xsi:type="dcterms:W3CDTF">2017-03-09T13:15:34Z</dcterms:created>
  <dcterms:modified xsi:type="dcterms:W3CDTF">2017-09-19T08:58:42Z</dcterms:modified>
</cp:coreProperties>
</file>